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61"/>
  <workbookPr codeName="DieseArbeitsmappe"/>
  <mc:AlternateContent xmlns:mc="http://schemas.openxmlformats.org/markup-compatibility/2006">
    <mc:Choice Requires="x15">
      <x15ac:absPath xmlns:x15ac="http://schemas.microsoft.com/office/spreadsheetml/2010/11/ac" url="C:\Users\artur\OneDrive\BT\Excel-Basis 2020\"/>
    </mc:Choice>
  </mc:AlternateContent>
  <xr:revisionPtr revIDLastSave="0" documentId="13_ncr:1_{CA932F8F-E3FA-4C54-B94B-F3F7B4654CE1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Datum- und Zeit" sheetId="1" r:id="rId1"/>
    <sheet name="Datum" sheetId="10" r:id="rId2"/>
    <sheet name="Zeit" sheetId="8" r:id="rId3"/>
    <sheet name="DateDif" sheetId="12" r:id="rId4"/>
    <sheet name="Musterkapitel" sheetId="9" state="hidden" r:id="rId5"/>
    <sheet name="Work" sheetId="11" state="hidden" r:id="rId6"/>
  </sheets>
  <definedNames>
    <definedName name="_xlnm.Print_Titles" localSheetId="3">DateDif!$1:$2</definedName>
    <definedName name="_xlnm.Print_Titles" localSheetId="1">Datum!$1:$2</definedName>
    <definedName name="_xlnm.Print_Titles" localSheetId="0">'Datum- und Zeit'!$1:$2</definedName>
    <definedName name="_xlnm.Print_Titles" localSheetId="4">Musterkapitel!$1:$2</definedName>
    <definedName name="_xlnm.Print_Titles" localSheetId="2">Zeit!$1:$2</definedName>
  </definedNames>
  <calcPr calcId="191029"/>
</workbook>
</file>

<file path=xl/calcChain.xml><?xml version="1.0" encoding="utf-8"?>
<calcChain xmlns="http://schemas.openxmlformats.org/spreadsheetml/2006/main">
  <c r="G43" i="10" l="1"/>
  <c r="H17" i="8" l="1"/>
  <c r="H16" i="8"/>
  <c r="G13" i="12" l="1"/>
  <c r="G16" i="12" s="1"/>
  <c r="G51" i="10" l="1"/>
  <c r="F50" i="10"/>
  <c r="G50" i="10" s="1"/>
  <c r="F49" i="10"/>
  <c r="G49" i="10" s="1"/>
  <c r="F48" i="10"/>
  <c r="G48" i="10" s="1"/>
  <c r="F38" i="10" l="1"/>
  <c r="D15" i="11"/>
  <c r="D14" i="11"/>
  <c r="D13" i="11"/>
  <c r="F10" i="1" l="1"/>
  <c r="G10" i="1" s="1"/>
  <c r="F9" i="1"/>
  <c r="G9" i="1" s="1"/>
  <c r="G18" i="10"/>
  <c r="H7" i="8"/>
  <c r="H6" i="8"/>
  <c r="F27" i="11"/>
  <c r="F26" i="11"/>
  <c r="A23" i="11"/>
  <c r="A22" i="11"/>
  <c r="A21" i="11"/>
  <c r="G8" i="8"/>
  <c r="H8" i="8" l="1"/>
  <c r="A24" i="11"/>
  <c r="G26" i="12"/>
  <c r="G25" i="12"/>
  <c r="G24" i="12"/>
  <c r="G21" i="12"/>
  <c r="G20" i="12"/>
  <c r="G19" i="12"/>
  <c r="G18" i="12"/>
  <c r="G17" i="12"/>
  <c r="G10" i="8"/>
  <c r="G19" i="10"/>
  <c r="G8" i="1" l="1"/>
  <c r="G7" i="1"/>
  <c r="G6" i="1"/>
</calcChain>
</file>

<file path=xl/sharedStrings.xml><?xml version="1.0" encoding="utf-8"?>
<sst xmlns="http://schemas.openxmlformats.org/spreadsheetml/2006/main" count="186" uniqueCount="142">
  <si>
    <t>Status</t>
  </si>
  <si>
    <t>Kapitel</t>
  </si>
  <si>
    <t>Screenshots</t>
  </si>
  <si>
    <t>Beispiele, Übungen</t>
  </si>
  <si>
    <t>bearbeiten</t>
  </si>
  <si>
    <t>offen</t>
  </si>
  <si>
    <t>Überschrift</t>
  </si>
  <si>
    <t>Jahre</t>
  </si>
  <si>
    <t>Monate</t>
  </si>
  <si>
    <t>Tage</t>
  </si>
  <si>
    <t>Beginn</t>
  </si>
  <si>
    <t>Ende</t>
  </si>
  <si>
    <t>Stundensatz</t>
  </si>
  <si>
    <t>Arbeitszeit</t>
  </si>
  <si>
    <t>Entlohnung</t>
  </si>
  <si>
    <t>Dezimalzahl</t>
  </si>
  <si>
    <t>Formel</t>
  </si>
  <si>
    <t>Datums- und Uhrzeitformate</t>
  </si>
  <si>
    <t>Datum/Uhrzeit</t>
  </si>
  <si>
    <t>Benutzerdefinierte Datums- und Uhrzeitformate</t>
  </si>
  <si>
    <t>Beispiel:</t>
  </si>
  <si>
    <t>Datum und Zeit</t>
  </si>
  <si>
    <t>Datumsberechnung</t>
  </si>
  <si>
    <t>Beispiel: Fälligkeit berechnen</t>
  </si>
  <si>
    <t>Rg.-Datum</t>
  </si>
  <si>
    <t>Zahlungsfrist</t>
  </si>
  <si>
    <t>Fälligkeit</t>
  </si>
  <si>
    <t>Tage bis Weihnachten</t>
  </si>
  <si>
    <t>Heute</t>
  </si>
  <si>
    <t>Weihnachten</t>
  </si>
  <si>
    <t>Funktion</t>
  </si>
  <si>
    <t>Beschreibung</t>
  </si>
  <si>
    <t>HEUTE()</t>
  </si>
  <si>
    <t>JETZT()</t>
  </si>
  <si>
    <t>MONAT(Datum)</t>
  </si>
  <si>
    <t>TAG(Datum)</t>
  </si>
  <si>
    <t>JAHR(Datum)</t>
  </si>
  <si>
    <t>Zeigt das aktuelle Datum</t>
  </si>
  <si>
    <t>Zeigt das aktuelle Datum mit der Uhrzeit</t>
  </si>
  <si>
    <t>Ermittelt aus einem Datum den Tag als laufende Zahl</t>
  </si>
  <si>
    <t>Ermittelt aus einem Datum den Monat als laufende Zahl</t>
  </si>
  <si>
    <t>Ermittelt aus einem Datum das Jahr als laufende Zahl</t>
  </si>
  <si>
    <t>Rechnen mit Datum</t>
  </si>
  <si>
    <t>Rechnen mit Zeit</t>
  </si>
  <si>
    <t>Einfache Zeitberechnungen</t>
  </si>
  <si>
    <t>Differenz</t>
  </si>
  <si>
    <t>"Geschehen am " TTTT, "dem" TT.MMMM.JJJJ</t>
  </si>
  <si>
    <t>Format</t>
  </si>
  <si>
    <t>Ergebnis</t>
  </si>
  <si>
    <t>Syntax</t>
  </si>
  <si>
    <t>Die Funktion DATEDIF()</t>
  </si>
  <si>
    <t>Zeiteinheit</t>
  </si>
  <si>
    <t> y</t>
  </si>
  <si>
    <t>Anzahl kompletter Jahre</t>
  </si>
  <si>
    <t>m</t>
  </si>
  <si>
    <t>Anzahl kompletter Monate</t>
  </si>
  <si>
    <t>d</t>
  </si>
  <si>
    <t>Anzahl der Tage</t>
  </si>
  <si>
    <t>md</t>
  </si>
  <si>
    <t>Unterschied in Tagen, wobei Monate und Jahre ignoriert werden</t>
  </si>
  <si>
    <t>ym</t>
  </si>
  <si>
    <t>Unterschied in Monaten, Tage und Jahre bleiben unberücksichtigt</t>
  </si>
  <si>
    <t>yd</t>
  </si>
  <si>
    <t>Unterschied in Tagen, wobei die Jahre ignoriert werden</t>
  </si>
  <si>
    <t>=DATEDIF(Startdatum;Enddatum;"Zeiteinheit")</t>
  </si>
  <si>
    <t>y</t>
  </si>
  <si>
    <t>Startdatum</t>
  </si>
  <si>
    <t>Enddatum</t>
  </si>
  <si>
    <t>Alter:</t>
  </si>
  <si>
    <t>Parameter</t>
  </si>
  <si>
    <t>=DATWERT(Datumstext)</t>
  </si>
  <si>
    <t>Datumsfunktionen</t>
  </si>
  <si>
    <t>Heute:</t>
  </si>
  <si>
    <t>Jetzt:</t>
  </si>
  <si>
    <t>Beispiel</t>
  </si>
  <si>
    <t>=TAG("12-2-2017")</t>
  </si>
  <si>
    <t>=MONAT("12.2.2017")</t>
  </si>
  <si>
    <t>=JAHR("12.2.17")</t>
  </si>
  <si>
    <t>Weitere Datumsfunktionen</t>
  </si>
  <si>
    <t>=MONAT(HEUTE())</t>
  </si>
  <si>
    <t>DATWERT()</t>
  </si>
  <si>
    <t>TEXT()</t>
  </si>
  <si>
    <t>=TEXT(Wert;Textformat)</t>
  </si>
  <si>
    <t>0 (Null)</t>
  </si>
  <si>
    <t>Zeigt nichtsignifikante Nullen an, wenn eine Zahl weniger Stellen aufweist als Nullen im Format vorhanden sind.</t>
  </si>
  <si>
    <t>#</t>
  </si>
  <si>
    <t>Zeigt nur signifikante Ziffern an, nichtsignifikante Nullen werden ignoriert.</t>
  </si>
  <si>
    <t>" "</t>
  </si>
  <si>
    <t>Um Text zusammen mit Zahlen in einer Zelle anzuzeigen, setzen Sie den Text in Anführungszeichen (" ") oder setzen Sie vor ein einzelnes Zeichen einen umgekehrten Schrägstrich (\).</t>
  </si>
  <si>
    <t>_ (Unterstrich)</t>
  </si>
  <si>
    <t>Erzeugt ein Leerzeichen in der Breite eines Zeichens.</t>
  </si>
  <si>
    <t>.</t>
  </si>
  <si>
    <t>Um einen Punkt als 1.000er-Trennzeichen anzuzeigen oder Zahlen als Vielfache von Tausend anzugeben, fügen Sie einen Punkt ein.</t>
  </si>
  <si>
    <t>*</t>
  </si>
  <si>
    <t>Soll das auf eine Zahl folgende Zeichen zum Ausfüllen der Spalte wiederholt werden, nehmen Sie ein Sternchen (*) in das Zahlenformat auf.</t>
  </si>
  <si>
    <t>[Schwarz], [Blau], [Zyan], [Grün], [Magenta], [Rot], [Weiß], [Gelb]</t>
  </si>
  <si>
    <t>Mit diesen Codes wird die Farbe für einen Abschnitt des Formats festgelegt. Die Farbnamen müssen in eckigen Klammern eingegeben werden. Der Farbcode muss das erste Element im Abschnitt darstellen.</t>
  </si>
  <si>
    <t>T</t>
  </si>
  <si>
    <t>Tage als 1–31</t>
  </si>
  <si>
    <t>TT</t>
  </si>
  <si>
    <t>Tage als 01–31 (immer zweistellig)</t>
  </si>
  <si>
    <t>TTT</t>
  </si>
  <si>
    <t>Tage als So–Sa</t>
  </si>
  <si>
    <t>TTTT</t>
  </si>
  <si>
    <t>Tage als Sonntag–Samstag</t>
  </si>
  <si>
    <t>M</t>
  </si>
  <si>
    <t>Monate als 1–12</t>
  </si>
  <si>
    <t>MM</t>
  </si>
  <si>
    <t>Monate als 01–12 (immer zweistellig)</t>
  </si>
  <si>
    <t>MMM</t>
  </si>
  <si>
    <t>Monate als Jan–Dez</t>
  </si>
  <si>
    <t>MMMM</t>
  </si>
  <si>
    <t>Monate als Januar–Dezember</t>
  </si>
  <si>
    <t>MMMMM</t>
  </si>
  <si>
    <t>Monate mit dem ersten Buchstaben des Monats</t>
  </si>
  <si>
    <t>JJ</t>
  </si>
  <si>
    <t>Jahre als 00–99</t>
  </si>
  <si>
    <t>JJJJ</t>
  </si>
  <si>
    <t>Jahre als 1900–9999</t>
  </si>
  <si>
    <t>h</t>
  </si>
  <si>
    <t>Stunden als 0–23</t>
  </si>
  <si>
    <t>hh</t>
  </si>
  <si>
    <t>Stunden als 00–23 (immer zweistellig)</t>
  </si>
  <si>
    <t>Minuten als 0–59</t>
  </si>
  <si>
    <t>mm</t>
  </si>
  <si>
    <t>Minuten als 00–59 (immer zweistellig)</t>
  </si>
  <si>
    <t>s</t>
  </si>
  <si>
    <t>Sekunden als 0–59</t>
  </si>
  <si>
    <t>ss</t>
  </si>
  <si>
    <t>Sekunden als 00–59 (immer zweistellig)</t>
  </si>
  <si>
    <t>Formatcode (Platzhalter)</t>
  </si>
  <si>
    <t>siehe auch Support Office</t>
  </si>
  <si>
    <t>Office Support</t>
  </si>
  <si>
    <t>=TAG(F38)</t>
  </si>
  <si>
    <t>=JAHR("18.01.2020")</t>
  </si>
  <si>
    <t>=DATWERT("19.01.2020")</t>
  </si>
  <si>
    <t>=TEXT(F48;"tt")</t>
  </si>
  <si>
    <t>=TEXT(F49;"MM")</t>
  </si>
  <si>
    <t>=TEXT(F50;"JJJJ")</t>
  </si>
  <si>
    <t>=TEXT(F51;"#,#")</t>
  </si>
  <si>
    <t>=G8*24*G9</t>
  </si>
  <si>
    <t>Abbildungen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</si>
</sst>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\ _€_-;\-* #,##0.00\ _€_-;_-* &quot;-&quot;??\ _€_-;_-@_-"/>
    <numFmt numFmtId="164" formatCode="[h]:mm"/>
    <numFmt numFmtId="165" formatCode="h:mm;@"/>
    <numFmt numFmtId="166" formatCode="&quot;Geschehen am &quot;\ dddd\,\ &quot;dem&quot;\ dd/mmmm/yyyy"/>
    <numFmt numFmtId="167" formatCode="#,##0.00\ &quot;€&quot;"/>
    <numFmt numFmtId="168" formatCode="[$-F400]h:mm:ss\ AM/PM"/>
    <numFmt numFmtId="169" formatCode="[h]:mm:ss;@"/>
    <numFmt numFmtId="170" formatCode="&quot;geschehen am &quot;dddd\,\ &quot;dem&quot;\ dd/mmmm/yyyy"/>
  </numFmts>
  <fonts count="9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b/>
      <sz val="8"/>
      <color theme="1"/>
      <name val="Verdana"/>
      <family val="2"/>
    </font>
    <font>
      <sz val="10"/>
      <color rgb="FF363636"/>
      <name val="Arial"/>
      <family val="2"/>
    </font>
    <font>
      <b/>
      <sz val="10"/>
      <color rgb="FF363636"/>
      <name val="Arial"/>
      <family val="2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top"/>
    </xf>
    <xf numFmtId="0" fontId="1" fillId="0" borderId="0" applyFont="0" applyFill="0" applyBorder="0" applyAlignment="0" applyProtection="0">
      <alignment vertical="top"/>
    </xf>
    <xf numFmtId="43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138">
    <xf numFmtId="0" fontId="0" fillId="0" borderId="0" xfId="0">
      <alignment vertical="top"/>
    </xf>
    <xf numFmtId="0" fontId="2" fillId="0" borderId="0" xfId="0" applyNumberFormat="1" applyFont="1" applyFill="1" applyProtection="1">
      <alignment vertical="top"/>
      <protection locked="0"/>
    </xf>
    <xf numFmtId="0" fontId="0" fillId="0" borderId="0" xfId="0" applyFill="1" applyProtection="1">
      <alignment vertical="top"/>
      <protection locked="0"/>
    </xf>
    <xf numFmtId="0" fontId="0" fillId="3" borderId="0" xfId="0" applyFill="1" applyProtection="1">
      <alignment vertical="top"/>
      <protection locked="0"/>
    </xf>
    <xf numFmtId="0" fontId="0" fillId="2" borderId="4" xfId="0" applyFill="1" applyBorder="1" applyProtection="1">
      <alignment vertical="top"/>
      <protection locked="0"/>
    </xf>
    <xf numFmtId="0" fontId="0" fillId="2" borderId="5" xfId="0" applyFill="1" applyBorder="1" applyProtection="1">
      <alignment vertical="top"/>
      <protection locked="0"/>
    </xf>
    <xf numFmtId="0" fontId="0" fillId="2" borderId="0" xfId="0" applyFill="1" applyProtection="1">
      <alignment vertical="top"/>
      <protection locked="0"/>
    </xf>
    <xf numFmtId="0" fontId="0" fillId="0" borderId="0" xfId="0" applyProtection="1">
      <alignment vertical="top"/>
      <protection locked="0"/>
    </xf>
    <xf numFmtId="0" fontId="2" fillId="3" borderId="0" xfId="0" applyFont="1" applyFill="1" applyProtection="1">
      <alignment vertical="top"/>
      <protection locked="0"/>
    </xf>
    <xf numFmtId="20" fontId="0" fillId="0" borderId="0" xfId="0" applyNumberFormat="1" applyProtection="1">
      <alignment vertical="top"/>
      <protection locked="0"/>
    </xf>
    <xf numFmtId="14" fontId="0" fillId="0" borderId="0" xfId="0" applyNumberFormat="1" applyProtection="1">
      <alignment vertical="top"/>
      <protection locked="0"/>
    </xf>
    <xf numFmtId="0" fontId="0" fillId="0" borderId="8" xfId="0" quotePrefix="1" applyBorder="1">
      <alignment vertical="top"/>
    </xf>
    <xf numFmtId="2" fontId="0" fillId="0" borderId="7" xfId="0" applyNumberFormat="1" applyBorder="1" applyProtection="1">
      <alignment vertical="top"/>
      <protection locked="0"/>
    </xf>
    <xf numFmtId="0" fontId="2" fillId="4" borderId="12" xfId="0" applyFont="1" applyFill="1" applyBorder="1" applyAlignment="1" applyProtection="1">
      <alignment horizontal="center" vertical="top"/>
      <protection locked="0"/>
    </xf>
    <xf numFmtId="0" fontId="2" fillId="4" borderId="10" xfId="0" applyFont="1" applyFill="1" applyBorder="1" applyAlignment="1" applyProtection="1">
      <alignment horizontal="center" vertical="top"/>
      <protection locked="0"/>
    </xf>
    <xf numFmtId="0" fontId="0" fillId="0" borderId="0" xfId="0" applyProtection="1">
      <alignment vertical="top"/>
      <protection locked="0"/>
    </xf>
    <xf numFmtId="17" fontId="0" fillId="0" borderId="0" xfId="0" applyNumberFormat="1" applyProtection="1">
      <alignment vertical="top"/>
      <protection locked="0"/>
    </xf>
    <xf numFmtId="0" fontId="0" fillId="0" borderId="0" xfId="0">
      <alignment vertical="top"/>
    </xf>
    <xf numFmtId="14" fontId="0" fillId="0" borderId="0" xfId="0" quotePrefix="1" applyNumberFormat="1" applyProtection="1">
      <alignment vertical="top"/>
      <protection locked="0"/>
    </xf>
    <xf numFmtId="0" fontId="0" fillId="0" borderId="14" xfId="0" applyBorder="1" applyProtection="1">
      <alignment vertical="top"/>
      <protection locked="0"/>
    </xf>
    <xf numFmtId="0" fontId="0" fillId="0" borderId="11" xfId="0" applyFill="1" applyBorder="1" applyAlignment="1">
      <alignment vertical="center" wrapText="1"/>
    </xf>
    <xf numFmtId="0" fontId="0" fillId="0" borderId="5" xfId="0" applyFill="1" applyBorder="1" applyAlignment="1">
      <alignment vertical="center" wrapText="1"/>
    </xf>
    <xf numFmtId="0" fontId="2" fillId="4" borderId="10" xfId="0" applyFont="1" applyFill="1" applyBorder="1" applyAlignment="1">
      <alignment horizontal="center" vertical="center"/>
    </xf>
    <xf numFmtId="0" fontId="2" fillId="4" borderId="13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vertical="center"/>
    </xf>
    <xf numFmtId="0" fontId="2" fillId="4" borderId="8" xfId="0" applyFont="1" applyFill="1" applyBorder="1" applyAlignment="1">
      <alignment vertical="center"/>
    </xf>
    <xf numFmtId="20" fontId="0" fillId="3" borderId="0" xfId="0" applyNumberFormat="1" applyFill="1" applyProtection="1">
      <alignment vertical="top"/>
      <protection locked="0"/>
    </xf>
    <xf numFmtId="0" fontId="0" fillId="0" borderId="0" xfId="0" applyNumberFormat="1" applyProtection="1">
      <alignment vertical="top"/>
      <protection locked="0"/>
    </xf>
    <xf numFmtId="20" fontId="0" fillId="0" borderId="5" xfId="0" applyNumberFormat="1" applyBorder="1" applyProtection="1">
      <alignment vertical="top"/>
      <protection locked="0"/>
    </xf>
    <xf numFmtId="2" fontId="0" fillId="0" borderId="10" xfId="0" applyNumberFormat="1" applyBorder="1" applyProtection="1">
      <alignment vertical="top"/>
      <protection locked="0"/>
    </xf>
    <xf numFmtId="164" fontId="0" fillId="0" borderId="5" xfId="0" applyNumberFormat="1" applyBorder="1" applyProtection="1">
      <alignment vertical="top"/>
      <protection locked="0"/>
    </xf>
    <xf numFmtId="0" fontId="0" fillId="0" borderId="0" xfId="0">
      <alignment vertical="top"/>
    </xf>
    <xf numFmtId="164" fontId="0" fillId="0" borderId="0" xfId="0" applyNumberFormat="1">
      <alignment vertical="top"/>
    </xf>
    <xf numFmtId="22" fontId="0" fillId="0" borderId="0" xfId="0" applyNumberFormat="1">
      <alignment vertical="top"/>
    </xf>
    <xf numFmtId="165" fontId="0" fillId="0" borderId="0" xfId="0" applyNumberFormat="1">
      <alignment vertical="top"/>
    </xf>
    <xf numFmtId="0" fontId="2" fillId="4" borderId="12" xfId="0" applyFont="1" applyFill="1" applyBorder="1" applyAlignment="1">
      <alignment horizontal="center" vertical="top"/>
    </xf>
    <xf numFmtId="0" fontId="2" fillId="4" borderId="15" xfId="0" applyFont="1" applyFill="1" applyBorder="1" applyAlignment="1">
      <alignment horizontal="center" vertical="top"/>
    </xf>
    <xf numFmtId="22" fontId="0" fillId="0" borderId="6" xfId="0" applyNumberFormat="1" applyBorder="1">
      <alignment vertical="top"/>
    </xf>
    <xf numFmtId="22" fontId="0" fillId="0" borderId="0" xfId="0" applyNumberFormat="1" applyBorder="1">
      <alignment vertical="top"/>
    </xf>
    <xf numFmtId="22" fontId="0" fillId="0" borderId="4" xfId="0" applyNumberFormat="1" applyBorder="1">
      <alignment vertical="top"/>
    </xf>
    <xf numFmtId="22" fontId="0" fillId="0" borderId="14" xfId="0" applyNumberFormat="1" applyBorder="1">
      <alignment vertical="top"/>
    </xf>
    <xf numFmtId="0" fontId="2" fillId="4" borderId="10" xfId="0" applyFont="1" applyFill="1" applyBorder="1" applyAlignment="1">
      <alignment horizontal="center" vertical="top"/>
    </xf>
    <xf numFmtId="165" fontId="0" fillId="0" borderId="7" xfId="0" applyNumberFormat="1" applyBorder="1">
      <alignment vertical="top"/>
    </xf>
    <xf numFmtId="164" fontId="0" fillId="0" borderId="8" xfId="0" applyNumberFormat="1" applyBorder="1">
      <alignment vertical="top"/>
    </xf>
    <xf numFmtId="0" fontId="0" fillId="0" borderId="2" xfId="0" applyBorder="1">
      <alignment vertical="top"/>
    </xf>
    <xf numFmtId="166" fontId="0" fillId="0" borderId="5" xfId="0" applyNumberFormat="1" applyBorder="1">
      <alignment vertical="top"/>
    </xf>
    <xf numFmtId="0" fontId="2" fillId="4" borderId="9" xfId="0" applyFont="1" applyFill="1" applyBorder="1">
      <alignment vertical="top"/>
    </xf>
    <xf numFmtId="0" fontId="2" fillId="4" borderId="8" xfId="0" applyFont="1" applyFill="1" applyBorder="1">
      <alignment vertical="top"/>
    </xf>
    <xf numFmtId="167" fontId="0" fillId="0" borderId="0" xfId="0" applyNumberFormat="1" applyProtection="1">
      <alignment vertical="top"/>
      <protection locked="0"/>
    </xf>
    <xf numFmtId="0" fontId="0" fillId="0" borderId="8" xfId="0" quotePrefix="1" applyFont="1" applyBorder="1">
      <alignment vertical="top"/>
    </xf>
    <xf numFmtId="0" fontId="2" fillId="4" borderId="10" xfId="0" applyFont="1" applyFill="1" applyBorder="1">
      <alignment vertical="top"/>
    </xf>
    <xf numFmtId="0" fontId="0" fillId="4" borderId="8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horizontal="center" vertical="center" wrapText="1"/>
    </xf>
    <xf numFmtId="0" fontId="0" fillId="5" borderId="5" xfId="0" applyFont="1" applyFill="1" applyBorder="1" applyAlignment="1">
      <alignment vertical="center" wrapText="1"/>
    </xf>
    <xf numFmtId="0" fontId="0" fillId="4" borderId="10" xfId="0" applyFont="1" applyFill="1" applyBorder="1" applyAlignment="1">
      <alignment horizontal="center" vertical="center" wrapText="1"/>
    </xf>
    <xf numFmtId="0" fontId="0" fillId="5" borderId="13" xfId="0" applyFont="1" applyFill="1" applyBorder="1" applyAlignment="1">
      <alignment vertical="center" wrapText="1"/>
    </xf>
    <xf numFmtId="0" fontId="0" fillId="0" borderId="0" xfId="2" applyNumberFormat="1" applyFont="1" applyAlignment="1" applyProtection="1">
      <alignment vertical="top"/>
      <protection locked="0"/>
    </xf>
    <xf numFmtId="0" fontId="0" fillId="0" borderId="1" xfId="0" applyBorder="1" applyProtection="1">
      <alignment vertical="top"/>
      <protection locked="0"/>
    </xf>
    <xf numFmtId="14" fontId="0" fillId="0" borderId="2" xfId="0" applyNumberFormat="1" applyBorder="1" applyProtection="1">
      <alignment vertical="top"/>
      <protection locked="0"/>
    </xf>
    <xf numFmtId="0" fontId="0" fillId="0" borderId="4" xfId="0" applyBorder="1" applyProtection="1">
      <alignment vertical="top"/>
      <protection locked="0"/>
    </xf>
    <xf numFmtId="14" fontId="0" fillId="0" borderId="5" xfId="0" applyNumberFormat="1" applyBorder="1" applyProtection="1">
      <alignment vertical="top"/>
      <protection locked="0"/>
    </xf>
    <xf numFmtId="0" fontId="0" fillId="0" borderId="0" xfId="0" applyAlignment="1" applyProtection="1">
      <alignment horizontal="center" vertical="top"/>
      <protection locked="0"/>
    </xf>
    <xf numFmtId="0" fontId="0" fillId="0" borderId="0" xfId="0" applyBorder="1" applyProtection="1">
      <alignment vertical="top"/>
      <protection locked="0"/>
    </xf>
    <xf numFmtId="14" fontId="0" fillId="0" borderId="0" xfId="0" applyNumberFormat="1" applyBorder="1" applyProtection="1">
      <alignment vertical="top"/>
      <protection locked="0"/>
    </xf>
    <xf numFmtId="0" fontId="0" fillId="0" borderId="12" xfId="0" applyBorder="1" applyAlignment="1" applyProtection="1">
      <alignment horizontal="center" vertical="top"/>
      <protection locked="0"/>
    </xf>
    <xf numFmtId="0" fontId="0" fillId="0" borderId="13" xfId="0" applyBorder="1" applyAlignment="1" applyProtection="1">
      <alignment horizontal="center" vertical="top"/>
      <protection locked="0"/>
    </xf>
    <xf numFmtId="0" fontId="0" fillId="0" borderId="15" xfId="0" applyBorder="1" applyAlignment="1" applyProtection="1">
      <alignment horizontal="center" vertical="top"/>
      <protection locked="0"/>
    </xf>
    <xf numFmtId="0" fontId="2" fillId="0" borderId="0" xfId="0" applyFont="1" applyProtection="1">
      <alignment vertical="top"/>
      <protection locked="0"/>
    </xf>
    <xf numFmtId="14" fontId="0" fillId="0" borderId="14" xfId="0" applyNumberFormat="1" applyBorder="1" applyProtection="1">
      <alignment vertical="top"/>
      <protection locked="0"/>
    </xf>
    <xf numFmtId="0" fontId="2" fillId="4" borderId="10" xfId="0" applyFont="1" applyFill="1" applyBorder="1" applyAlignment="1">
      <alignment vertical="center" wrapText="1"/>
    </xf>
    <xf numFmtId="0" fontId="0" fillId="0" borderId="2" xfId="0" applyNumberFormat="1" applyBorder="1" applyProtection="1">
      <alignment vertical="top"/>
      <protection locked="0"/>
    </xf>
    <xf numFmtId="0" fontId="0" fillId="0" borderId="11" xfId="0" applyNumberFormat="1" applyBorder="1" applyProtection="1">
      <alignment vertical="top"/>
      <protection locked="0"/>
    </xf>
    <xf numFmtId="0" fontId="0" fillId="0" borderId="5" xfId="0" applyNumberFormat="1" applyBorder="1" applyProtection="1">
      <alignment vertical="top"/>
      <protection locked="0"/>
    </xf>
    <xf numFmtId="20" fontId="0" fillId="0" borderId="9" xfId="0" applyNumberFormat="1" applyBorder="1" applyProtection="1">
      <alignment vertical="top"/>
      <protection locked="0"/>
    </xf>
    <xf numFmtId="14" fontId="0" fillId="0" borderId="7" xfId="0" applyNumberFormat="1" applyBorder="1" applyProtection="1">
      <alignment vertical="top"/>
      <protection locked="0"/>
    </xf>
    <xf numFmtId="22" fontId="0" fillId="0" borderId="7" xfId="0" applyNumberFormat="1" applyBorder="1" applyProtection="1">
      <alignment vertical="top"/>
      <protection locked="0"/>
    </xf>
    <xf numFmtId="22" fontId="0" fillId="0" borderId="8" xfId="0" applyNumberFormat="1" applyBorder="1" applyProtection="1">
      <alignment vertical="top"/>
      <protection locked="0"/>
    </xf>
    <xf numFmtId="0" fontId="2" fillId="4" borderId="9" xfId="0" applyFont="1" applyFill="1" applyBorder="1" applyAlignment="1">
      <alignment vertical="center"/>
    </xf>
    <xf numFmtId="0" fontId="0" fillId="0" borderId="2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9" xfId="0" quotePrefix="1" applyBorder="1">
      <alignment vertical="top"/>
    </xf>
    <xf numFmtId="0" fontId="0" fillId="0" borderId="7" xfId="0" quotePrefix="1" applyBorder="1">
      <alignment vertical="top"/>
    </xf>
    <xf numFmtId="0" fontId="0" fillId="0" borderId="11" xfId="0" quotePrefix="1" applyBorder="1">
      <alignment vertical="top"/>
    </xf>
    <xf numFmtId="0" fontId="0" fillId="0" borderId="5" xfId="0" quotePrefix="1" applyBorder="1">
      <alignment vertical="top"/>
    </xf>
    <xf numFmtId="0" fontId="0" fillId="0" borderId="0" xfId="0" quotePrefix="1" applyProtection="1">
      <alignment vertical="top"/>
      <protection locked="0"/>
    </xf>
    <xf numFmtId="0" fontId="0" fillId="0" borderId="12" xfId="0" applyBorder="1" applyProtection="1">
      <alignment vertical="top"/>
      <protection locked="0"/>
    </xf>
    <xf numFmtId="0" fontId="0" fillId="0" borderId="13" xfId="0" applyBorder="1" applyProtection="1">
      <alignment vertical="top"/>
      <protection locked="0"/>
    </xf>
    <xf numFmtId="0" fontId="6" fillId="0" borderId="11" xfId="0" applyFont="1" applyBorder="1" applyAlignment="1">
      <alignment vertical="top" wrapText="1"/>
    </xf>
    <xf numFmtId="0" fontId="6" fillId="0" borderId="5" xfId="0" applyFont="1" applyBorder="1" applyAlignment="1">
      <alignment vertical="top" wrapText="1"/>
    </xf>
    <xf numFmtId="0" fontId="8" fillId="3" borderId="0" xfId="3" applyFill="1" applyProtection="1">
      <alignment vertical="top"/>
      <protection locked="0"/>
    </xf>
    <xf numFmtId="0" fontId="7" fillId="4" borderId="10" xfId="0" applyFont="1" applyFill="1" applyBorder="1" applyAlignment="1">
      <alignment vertical="top" wrapText="1"/>
    </xf>
    <xf numFmtId="0" fontId="7" fillId="4" borderId="13" xfId="0" applyFont="1" applyFill="1" applyBorder="1" applyAlignment="1">
      <alignment vertical="top" wrapText="1"/>
    </xf>
    <xf numFmtId="0" fontId="6" fillId="4" borderId="7" xfId="0" applyFont="1" applyFill="1" applyBorder="1" applyAlignment="1">
      <alignment vertical="top" wrapText="1"/>
    </xf>
    <xf numFmtId="0" fontId="6" fillId="4" borderId="8" xfId="0" applyFont="1" applyFill="1" applyBorder="1" applyAlignment="1">
      <alignment vertical="top" wrapText="1"/>
    </xf>
    <xf numFmtId="0" fontId="0" fillId="4" borderId="0" xfId="0" applyFill="1" applyProtection="1">
      <alignment vertical="top"/>
      <protection locked="0"/>
    </xf>
    <xf numFmtId="0" fontId="0" fillId="4" borderId="10" xfId="0" applyFill="1" applyBorder="1" applyAlignment="1" applyProtection="1">
      <alignment horizontal="center" vertical="top"/>
      <protection locked="0"/>
    </xf>
    <xf numFmtId="21" fontId="0" fillId="0" borderId="0" xfId="0" applyNumberFormat="1" applyProtection="1">
      <alignment vertical="top"/>
      <protection locked="0"/>
    </xf>
    <xf numFmtId="170" fontId="0" fillId="0" borderId="0" xfId="0" applyNumberFormat="1" applyAlignment="1" applyProtection="1">
      <alignment vertical="top"/>
      <protection locked="0"/>
    </xf>
    <xf numFmtId="0" fontId="0" fillId="0" borderId="14" xfId="0" applyNumberFormat="1" applyBorder="1" applyProtection="1">
      <alignment vertical="top"/>
      <protection locked="0"/>
    </xf>
    <xf numFmtId="0" fontId="0" fillId="0" borderId="10" xfId="0" applyNumberFormat="1" applyBorder="1" applyProtection="1">
      <alignment vertical="top"/>
      <protection locked="0"/>
    </xf>
    <xf numFmtId="0" fontId="4" fillId="3" borderId="0" xfId="0" applyFont="1" applyFill="1" applyAlignment="1" applyProtection="1">
      <alignment horizontal="left" vertical="top"/>
      <protection locked="0"/>
    </xf>
    <xf numFmtId="0" fontId="4" fillId="3" borderId="0" xfId="0" applyFont="1" applyFill="1" applyAlignment="1" applyProtection="1">
      <alignment horizontal="left" vertical="top"/>
      <protection locked="0"/>
    </xf>
    <xf numFmtId="0" fontId="3" fillId="4" borderId="1" xfId="0" applyFont="1" applyFill="1" applyBorder="1" applyAlignment="1" applyProtection="1">
      <alignment horizontal="center" vertical="center"/>
      <protection locked="0"/>
    </xf>
    <xf numFmtId="0" fontId="3" fillId="4" borderId="3" xfId="0" applyFont="1" applyFill="1" applyBorder="1" applyAlignment="1" applyProtection="1">
      <alignment horizontal="center" vertical="center"/>
      <protection locked="0"/>
    </xf>
    <xf numFmtId="0" fontId="3" fillId="4" borderId="2" xfId="0" applyFont="1" applyFill="1" applyBorder="1" applyAlignment="1" applyProtection="1">
      <alignment horizontal="center" vertical="center"/>
      <protection locked="0"/>
    </xf>
    <xf numFmtId="0" fontId="3" fillId="4" borderId="4" xfId="0" applyFont="1" applyFill="1" applyBorder="1" applyAlignment="1" applyProtection="1">
      <alignment horizontal="center" vertical="center"/>
      <protection locked="0"/>
    </xf>
    <xf numFmtId="0" fontId="3" fillId="4" borderId="14" xfId="0" applyFont="1" applyFill="1" applyBorder="1" applyAlignment="1" applyProtection="1">
      <alignment horizontal="center" vertical="center"/>
      <protection locked="0"/>
    </xf>
    <xf numFmtId="0" fontId="3" fillId="4" borderId="5" xfId="0" applyFont="1" applyFill="1" applyBorder="1" applyAlignment="1" applyProtection="1">
      <alignment horizontal="center" vertical="center"/>
      <protection locked="0"/>
    </xf>
    <xf numFmtId="0" fontId="3" fillId="4" borderId="1" xfId="0" applyNumberFormat="1" applyFont="1" applyFill="1" applyBorder="1" applyAlignment="1" applyProtection="1">
      <alignment horizontal="center" vertical="center"/>
      <protection locked="0"/>
    </xf>
    <xf numFmtId="0" fontId="3" fillId="4" borderId="2" xfId="0" applyNumberFormat="1" applyFont="1" applyFill="1" applyBorder="1" applyAlignment="1" applyProtection="1">
      <alignment horizontal="center" vertical="center"/>
      <protection locked="0"/>
    </xf>
    <xf numFmtId="0" fontId="3" fillId="4" borderId="4" xfId="0" applyNumberFormat="1" applyFont="1" applyFill="1" applyBorder="1" applyAlignment="1" applyProtection="1">
      <alignment horizontal="center" vertical="center"/>
      <protection locked="0"/>
    </xf>
    <xf numFmtId="0" fontId="3" fillId="4" borderId="5" xfId="0" applyNumberFormat="1" applyFont="1" applyFill="1" applyBorder="1" applyAlignment="1" applyProtection="1">
      <alignment horizontal="center" vertical="center"/>
      <protection locked="0"/>
    </xf>
    <xf numFmtId="0" fontId="3" fillId="4" borderId="6" xfId="0" applyFont="1" applyFill="1" applyBorder="1" applyAlignment="1" applyProtection="1">
      <alignment horizontal="center" vertical="center"/>
      <protection locked="0"/>
    </xf>
    <xf numFmtId="0" fontId="3" fillId="4" borderId="0" xfId="0" applyFont="1" applyFill="1" applyBorder="1" applyAlignment="1" applyProtection="1">
      <alignment horizontal="center" vertical="center"/>
      <protection locked="0"/>
    </xf>
    <xf numFmtId="0" fontId="3" fillId="4" borderId="0" xfId="0" applyNumberFormat="1" applyFont="1" applyFill="1" applyAlignment="1" applyProtection="1">
      <alignment horizontal="center" vertical="center"/>
      <protection locked="0"/>
    </xf>
    <xf numFmtId="0" fontId="3" fillId="4" borderId="11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NumberFormat="1" applyFont="1" applyAlignment="1" applyProtection="1">
      <alignment horizontal="left" vertical="top"/>
      <protection locked="0"/>
    </xf>
    <xf numFmtId="0" fontId="2" fillId="2" borderId="1" xfId="0" applyFont="1" applyFill="1" applyBorder="1" applyAlignment="1" applyProtection="1">
      <alignment horizontal="center" vertical="top"/>
      <protection locked="0"/>
    </xf>
    <xf numFmtId="0" fontId="2" fillId="2" borderId="2" xfId="0" applyFont="1" applyFill="1" applyBorder="1" applyAlignment="1" applyProtection="1">
      <alignment horizontal="center" vertical="top"/>
      <protection locked="0"/>
    </xf>
    <xf numFmtId="0" fontId="2" fillId="2" borderId="3" xfId="0" applyFont="1" applyFill="1" applyBorder="1" applyAlignment="1" applyProtection="1">
      <alignment horizontal="center" vertical="top"/>
      <protection locked="0"/>
    </xf>
    <xf numFmtId="0" fontId="2" fillId="2" borderId="6" xfId="0" applyFont="1" applyFill="1" applyBorder="1" applyAlignment="1" applyProtection="1">
      <alignment horizontal="center" vertical="top"/>
      <protection locked="0"/>
    </xf>
    <xf numFmtId="0" fontId="2" fillId="2" borderId="0" xfId="0" applyFont="1" applyFill="1" applyBorder="1" applyAlignment="1" applyProtection="1">
      <alignment horizontal="center" vertical="top"/>
      <protection locked="0"/>
    </xf>
    <xf numFmtId="0" fontId="2" fillId="4" borderId="12" xfId="0" applyFont="1" applyFill="1" applyBorder="1" applyAlignment="1">
      <alignment horizontal="left" vertical="center"/>
    </xf>
    <xf numFmtId="0" fontId="2" fillId="4" borderId="13" xfId="0" applyFont="1" applyFill="1" applyBorder="1" applyAlignment="1">
      <alignment horizontal="left" vertical="center"/>
    </xf>
    <xf numFmtId="0" fontId="0" fillId="0" borderId="12" xfId="0" quotePrefix="1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167" fontId="0" fillId="0" borderId="0" xfId="0" quotePrefix="1" applyNumberFormat="1" applyProtection="1">
      <alignment vertical="top"/>
      <protection locked="0"/>
    </xf>
    <xf numFmtId="0" fontId="0" fillId="0" borderId="8" xfId="0" quotePrefix="1" applyBorder="1" applyProtection="1">
      <alignment vertical="top"/>
      <protection locked="0"/>
    </xf>
    <xf numFmtId="0" fontId="0" fillId="4" borderId="12" xfId="0" applyFill="1" applyBorder="1" applyAlignment="1" applyProtection="1">
      <alignment horizontal="center" vertical="top"/>
      <protection locked="0"/>
    </xf>
    <xf numFmtId="0" fontId="0" fillId="4" borderId="15" xfId="0" applyFill="1" applyBorder="1" applyAlignment="1" applyProtection="1">
      <alignment horizontal="center" vertical="top"/>
      <protection locked="0"/>
    </xf>
    <xf numFmtId="22" fontId="0" fillId="0" borderId="6" xfId="0" applyNumberFormat="1" applyBorder="1" applyProtection="1">
      <alignment vertical="top"/>
      <protection locked="0"/>
    </xf>
    <xf numFmtId="22" fontId="0" fillId="0" borderId="0" xfId="0" applyNumberFormat="1" applyBorder="1" applyProtection="1">
      <alignment vertical="top"/>
      <protection locked="0"/>
    </xf>
    <xf numFmtId="168" fontId="0" fillId="0" borderId="7" xfId="0" applyNumberFormat="1" applyBorder="1" applyProtection="1">
      <alignment vertical="top"/>
      <protection locked="0"/>
    </xf>
    <xf numFmtId="22" fontId="0" fillId="0" borderId="4" xfId="0" applyNumberFormat="1" applyBorder="1" applyProtection="1">
      <alignment vertical="top"/>
      <protection locked="0"/>
    </xf>
    <xf numFmtId="22" fontId="0" fillId="0" borderId="14" xfId="0" applyNumberFormat="1" applyBorder="1" applyProtection="1">
      <alignment vertical="top"/>
      <protection locked="0"/>
    </xf>
    <xf numFmtId="169" fontId="0" fillId="0" borderId="8" xfId="0" applyNumberFormat="1" applyBorder="1" applyProtection="1">
      <alignment vertical="top"/>
      <protection locked="0"/>
    </xf>
    <xf numFmtId="0" fontId="5" fillId="0" borderId="0" xfId="0" quotePrefix="1" applyFont="1" applyProtection="1">
      <alignment vertical="top"/>
      <protection locked="0"/>
    </xf>
  </cellXfs>
  <cellStyles count="4">
    <cellStyle name="Euro" xfId="1" xr:uid="{00000000-0005-0000-0000-000000000000}"/>
    <cellStyle name="Komma" xfId="2" builtinId="3"/>
    <cellStyle name="Link" xfId="3" builtinId="8"/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emf"/><Relationship Id="rId2" Type="http://schemas.openxmlformats.org/officeDocument/2006/relationships/image" Target="../media/image7.emf"/><Relationship Id="rId1" Type="http://schemas.openxmlformats.org/officeDocument/2006/relationships/image" Target="../media/image6.emf"/><Relationship Id="rId6" Type="http://schemas.openxmlformats.org/officeDocument/2006/relationships/image" Target="../media/image11.emf"/><Relationship Id="rId5" Type="http://schemas.openxmlformats.org/officeDocument/2006/relationships/image" Target="../media/image10.emf"/><Relationship Id="rId4" Type="http://schemas.openxmlformats.org/officeDocument/2006/relationships/image" Target="../media/image9.e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3.png"/><Relationship Id="rId1" Type="http://schemas.openxmlformats.org/officeDocument/2006/relationships/image" Target="../media/image12.emf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5.emf"/><Relationship Id="rId1" Type="http://schemas.openxmlformats.org/officeDocument/2006/relationships/image" Target="../media/image14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6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7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0</xdr:rowOff>
    </xdr:from>
    <xdr:to>
      <xdr:col>1</xdr:col>
      <xdr:colOff>2543174</xdr:colOff>
      <xdr:row>16</xdr:row>
      <xdr:rowOff>0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0" y="2171700"/>
          <a:ext cx="3876674" cy="971550"/>
        </a:xfrm>
        <a:prstGeom prst="rect">
          <a:avLst/>
        </a:prstGeom>
        <a:solidFill>
          <a:schemeClr val="lt1"/>
        </a:solidFill>
        <a:ln w="1270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000">
              <a:latin typeface="Arial" pitchFamily="34" charset="0"/>
              <a:cs typeface="Arial" pitchFamily="34" charset="0"/>
            </a:rPr>
            <a:t>Wenn Sie ein Datum oder eine Uhrzeit eingegeben wird, wird es in einem Standardformat angezeigt.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000" b="1">
              <a:latin typeface="Arial" pitchFamily="34" charset="0"/>
              <a:cs typeface="Arial" pitchFamily="34" charset="0"/>
            </a:rPr>
            <a:t>Datumstrennzeichen: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000">
              <a:latin typeface="Arial" pitchFamily="34" charset="0"/>
              <a:cs typeface="Arial" pitchFamily="34" charset="0"/>
            </a:rPr>
            <a:t>Punkt (.),</a:t>
          </a:r>
          <a:r>
            <a:rPr lang="de-DE" sz="1000" baseline="0">
              <a:latin typeface="Arial" pitchFamily="34" charset="0"/>
              <a:cs typeface="Arial" pitchFamily="34" charset="0"/>
            </a:rPr>
            <a:t> Schrägstrich (/) oder Bindestriche/Minuszeichen (-)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000" b="1" baseline="0">
              <a:latin typeface="Arial" pitchFamily="34" charset="0"/>
              <a:cs typeface="Arial" pitchFamily="34" charset="0"/>
            </a:rPr>
            <a:t>Uhrzeittrennzeichen: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000" baseline="0">
              <a:latin typeface="Arial" pitchFamily="34" charset="0"/>
              <a:cs typeface="Arial" pitchFamily="34" charset="0"/>
            </a:rPr>
            <a:t>Doppelpunkt(:)</a:t>
          </a:r>
          <a:endParaRPr lang="de-DE" sz="1000"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1609725</xdr:colOff>
      <xdr:row>16</xdr:row>
      <xdr:rowOff>9525</xdr:rowOff>
    </xdr:to>
    <xdr:pic>
      <xdr:nvPicPr>
        <xdr:cNvPr id="1025" name="Picture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90975" y="1362075"/>
          <a:ext cx="1609725" cy="981075"/>
        </a:xfrm>
        <a:prstGeom prst="rect">
          <a:avLst/>
        </a:prstGeom>
        <a:solidFill>
          <a:schemeClr val="lt1"/>
        </a:solidFill>
        <a:ln w="25400">
          <a:solidFill>
            <a:srgbClr val="FF0000"/>
          </a:solidFill>
        </a:ln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1</xdr:col>
      <xdr:colOff>2543174</xdr:colOff>
      <xdr:row>7</xdr:row>
      <xdr:rowOff>19050</xdr:rowOff>
    </xdr:to>
    <xdr:sp macro="" textlink="">
      <xdr:nvSpPr>
        <xdr:cNvPr id="5" name="Textfeld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0" y="1200150"/>
          <a:ext cx="3876674" cy="504825"/>
        </a:xfrm>
        <a:prstGeom prst="rect">
          <a:avLst/>
        </a:prstGeom>
        <a:solidFill>
          <a:schemeClr val="lt1"/>
        </a:solidFill>
        <a:ln w="1270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100">
              <a:solidFill>
                <a:schemeClr val="dk1"/>
              </a:solidFill>
              <a:latin typeface="+mn-lt"/>
              <a:ea typeface="+mn-ea"/>
              <a:cs typeface="+mn-cs"/>
            </a:rPr>
            <a:t>Datum und Uhrzeit</a:t>
          </a:r>
          <a:r>
            <a:rPr lang="de-DE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 werden in Excel als fortlaufende Zahl beginnend ab dem 01.01.1900 gespeichert.</a:t>
          </a:r>
          <a:endParaRPr lang="de-DE" sz="1000" baseline="0"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1828800</xdr:colOff>
      <xdr:row>8</xdr:row>
      <xdr:rowOff>9525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990975" y="1200150"/>
          <a:ext cx="1828800" cy="657225"/>
        </a:xfrm>
        <a:prstGeom prst="rect">
          <a:avLst/>
        </a:prstGeom>
        <a:solidFill>
          <a:schemeClr val="lt1"/>
        </a:solidFill>
        <a:ln w="25400">
          <a:solidFill>
            <a:srgbClr val="FF0000"/>
          </a:solidFill>
        </a:ln>
      </xdr:spPr>
    </xdr:pic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3715269</xdr:colOff>
      <xdr:row>28</xdr:row>
      <xdr:rowOff>124050</xdr:rowOff>
    </xdr:to>
    <xdr:pic>
      <xdr:nvPicPr>
        <xdr:cNvPr id="7" name="Grafik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3990975" y="3495675"/>
          <a:ext cx="3715269" cy="1609950"/>
        </a:xfrm>
        <a:prstGeom prst="rect">
          <a:avLst/>
        </a:prstGeom>
        <a:solidFill>
          <a:schemeClr val="lt1"/>
        </a:solidFill>
        <a:ln w="25400">
          <a:solidFill>
            <a:srgbClr val="FF0000"/>
          </a:solidFill>
        </a:ln>
      </xdr:spPr>
    </xdr:pic>
    <xdr:clientData/>
  </xdr:twoCellAnchor>
  <xdr:twoCellAnchor>
    <xdr:from>
      <xdr:col>0</xdr:col>
      <xdr:colOff>0</xdr:colOff>
      <xdr:row>20</xdr:row>
      <xdr:rowOff>0</xdr:rowOff>
    </xdr:from>
    <xdr:to>
      <xdr:col>1</xdr:col>
      <xdr:colOff>2543174</xdr:colOff>
      <xdr:row>24</xdr:row>
      <xdr:rowOff>114300</xdr:rowOff>
    </xdr:to>
    <xdr:sp macro="" textlink="">
      <xdr:nvSpPr>
        <xdr:cNvPr id="8" name="Textfeld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0" y="3686175"/>
          <a:ext cx="3876674" cy="762000"/>
        </a:xfrm>
        <a:prstGeom prst="rect">
          <a:avLst/>
        </a:prstGeom>
        <a:solidFill>
          <a:schemeClr val="lt1"/>
        </a:solidFill>
        <a:ln w="1270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000">
              <a:latin typeface="Arial" pitchFamily="34" charset="0"/>
              <a:cs typeface="Arial" pitchFamily="34" charset="0"/>
            </a:rPr>
            <a:t>Die wichtigsten</a:t>
          </a:r>
          <a:r>
            <a:rPr lang="de-DE" sz="1000" baseline="0">
              <a:latin typeface="Arial" pitchFamily="34" charset="0"/>
              <a:cs typeface="Arial" pitchFamily="34" charset="0"/>
            </a:rPr>
            <a:t> Formate finden Sie unter Zahlen formatieren in der Kategorie </a:t>
          </a:r>
          <a:r>
            <a:rPr lang="de-DE" sz="1000" b="1" i="0" cap="small" baseline="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Datum</a:t>
          </a:r>
          <a:r>
            <a:rPr lang="de-DE" sz="1000" baseline="0">
              <a:latin typeface="Arial" pitchFamily="34" charset="0"/>
              <a:cs typeface="Arial" pitchFamily="34" charset="0"/>
            </a:rPr>
            <a:t> bzw. </a:t>
          </a:r>
          <a:r>
            <a:rPr lang="de-DE" sz="1000" b="1" i="0" cap="small" baseline="0">
              <a:latin typeface="Arial" pitchFamily="34" charset="0"/>
              <a:cs typeface="Arial" pitchFamily="34" charset="0"/>
            </a:rPr>
            <a:t>Uhrzeit</a:t>
          </a:r>
          <a:r>
            <a:rPr lang="de-DE" sz="1000" baseline="0">
              <a:latin typeface="Arial" pitchFamily="34" charset="0"/>
              <a:cs typeface="Arial" pitchFamily="34" charset="0"/>
            </a:rPr>
            <a:t>.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000" baseline="0">
              <a:latin typeface="Arial" pitchFamily="34" charset="0"/>
              <a:cs typeface="Arial" pitchFamily="34" charset="0"/>
            </a:rPr>
            <a:t>Mit der Kategorie </a:t>
          </a:r>
          <a:r>
            <a:rPr lang="de-DE" sz="1000" b="1" i="0" cap="small" baseline="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Benutzerdefiniert</a:t>
          </a:r>
          <a:r>
            <a:rPr lang="de-DE" sz="1000" baseline="0">
              <a:latin typeface="Arial" pitchFamily="34" charset="0"/>
              <a:cs typeface="Arial" pitchFamily="34" charset="0"/>
            </a:rPr>
            <a:t> können Sie das Format individuell anpassen.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de-DE" sz="1000"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2562225</xdr:colOff>
      <xdr:row>49</xdr:row>
      <xdr:rowOff>9525</xdr:rowOff>
    </xdr:to>
    <xdr:pic>
      <xdr:nvPicPr>
        <xdr:cNvPr id="1026" name="Picture 2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990975" y="5467350"/>
          <a:ext cx="2562225" cy="2924175"/>
        </a:xfrm>
        <a:prstGeom prst="rect">
          <a:avLst/>
        </a:prstGeom>
        <a:solidFill>
          <a:schemeClr val="lt1"/>
        </a:solidFill>
        <a:ln w="25400">
          <a:solidFill>
            <a:srgbClr val="FF0000"/>
          </a:solidFill>
        </a:ln>
      </xdr:spPr>
    </xdr:pic>
    <xdr:clientData/>
  </xdr:twoCellAnchor>
  <xdr:twoCellAnchor>
    <xdr:from>
      <xdr:col>0</xdr:col>
      <xdr:colOff>0</xdr:colOff>
      <xdr:row>31</xdr:row>
      <xdr:rowOff>0</xdr:rowOff>
    </xdr:from>
    <xdr:to>
      <xdr:col>1</xdr:col>
      <xdr:colOff>2543174</xdr:colOff>
      <xdr:row>34</xdr:row>
      <xdr:rowOff>152400</xdr:rowOff>
    </xdr:to>
    <xdr:sp macro="" textlink="">
      <xdr:nvSpPr>
        <xdr:cNvPr id="10" name="Textfeld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0" y="5467350"/>
          <a:ext cx="3876674" cy="638175"/>
        </a:xfrm>
        <a:prstGeom prst="rect">
          <a:avLst/>
        </a:prstGeom>
        <a:solidFill>
          <a:schemeClr val="lt1"/>
        </a:solidFill>
        <a:ln w="1270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000">
              <a:latin typeface="Arial" pitchFamily="34" charset="0"/>
              <a:cs typeface="Arial" pitchFamily="34" charset="0"/>
            </a:rPr>
            <a:t>Folgende Platzhalterzeichen sind möglich.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de-DE" sz="1000">
            <a:latin typeface="Arial" pitchFamily="34" charset="0"/>
            <a:cs typeface="Arial" pitchFamily="34" charset="0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000">
              <a:latin typeface="Arial" pitchFamily="34" charset="0"/>
              <a:cs typeface="Arial" pitchFamily="34" charset="0"/>
            </a:rPr>
            <a:t>Trennzeichne bzw.</a:t>
          </a:r>
          <a:r>
            <a:rPr lang="de-DE" sz="1000" baseline="0">
              <a:latin typeface="Arial" pitchFamily="34" charset="0"/>
              <a:cs typeface="Arial" pitchFamily="34" charset="0"/>
            </a:rPr>
            <a:t> Leerzeichen erscheinen wie angegeben.</a:t>
          </a:r>
          <a:endParaRPr lang="de-DE" sz="1000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0</xdr:col>
      <xdr:colOff>0</xdr:colOff>
      <xdr:row>36</xdr:row>
      <xdr:rowOff>0</xdr:rowOff>
    </xdr:from>
    <xdr:to>
      <xdr:col>1</xdr:col>
      <xdr:colOff>2543174</xdr:colOff>
      <xdr:row>40</xdr:row>
      <xdr:rowOff>95250</xdr:rowOff>
    </xdr:to>
    <xdr:sp macro="" textlink="">
      <xdr:nvSpPr>
        <xdr:cNvPr id="14" name="Textfeld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0" y="6276975"/>
          <a:ext cx="3876674" cy="742950"/>
        </a:xfrm>
        <a:prstGeom prst="rect">
          <a:avLst/>
        </a:prstGeom>
        <a:solidFill>
          <a:schemeClr val="bg1">
            <a:lumMod val="85000"/>
          </a:schemeClr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000" b="1">
              <a:latin typeface="Arial" pitchFamily="34" charset="0"/>
              <a:cs typeface="Arial" pitchFamily="34" charset="0"/>
            </a:rPr>
            <a:t>Hinweis: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000">
              <a:latin typeface="Arial" pitchFamily="34" charset="0"/>
              <a:cs typeface="Arial" pitchFamily="34" charset="0"/>
            </a:rPr>
            <a:t>Das Uhrzeitformat</a:t>
          </a:r>
          <a:r>
            <a:rPr lang="de-DE" sz="1000" baseline="0">
              <a:latin typeface="Arial" pitchFamily="34" charset="0"/>
              <a:cs typeface="Arial" pitchFamily="34" charset="0"/>
            </a:rPr>
            <a:t> hh:mm stellt maximal 24 Stunden dar.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000" baseline="0">
              <a:latin typeface="Arial" pitchFamily="34" charset="0"/>
              <a:cs typeface="Arial" pitchFamily="34" charset="0"/>
            </a:rPr>
            <a:t>Sollen mehr als 24 Stunden angezeigt werden, verwenden Sie das Formate [h]:mm.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de-DE" sz="1000" baseline="0">
            <a:latin typeface="Arial" pitchFamily="34" charset="0"/>
            <a:cs typeface="Arial" pitchFamily="34" charset="0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de-DE" sz="1000"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oneCell">
    <xdr:from>
      <xdr:col>3</xdr:col>
      <xdr:colOff>0</xdr:colOff>
      <xdr:row>50</xdr:row>
      <xdr:rowOff>95250</xdr:rowOff>
    </xdr:from>
    <xdr:to>
      <xdr:col>3</xdr:col>
      <xdr:colOff>3486150</xdr:colOff>
      <xdr:row>52</xdr:row>
      <xdr:rowOff>76200</xdr:rowOff>
    </xdr:to>
    <xdr:pic>
      <xdr:nvPicPr>
        <xdr:cNvPr id="2050" name="Picture 2">
          <a:extLst>
            <a:ext uri="{FF2B5EF4-FFF2-40B4-BE49-F238E27FC236}">
              <a16:creationId xmlns:a16="http://schemas.microsoft.com/office/drawing/2014/main" id="{00000000-0008-0000-0000-000002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990975" y="8477250"/>
          <a:ext cx="3486150" cy="333375"/>
        </a:xfrm>
        <a:prstGeom prst="rect">
          <a:avLst/>
        </a:prstGeom>
        <a:solidFill>
          <a:schemeClr val="lt1"/>
        </a:solidFill>
        <a:ln w="25400">
          <a:solidFill>
            <a:srgbClr val="FF0000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5</xdr:row>
      <xdr:rowOff>19049</xdr:rowOff>
    </xdr:from>
    <xdr:to>
      <xdr:col>2</xdr:col>
      <xdr:colOff>0</xdr:colOff>
      <xdr:row>11</xdr:row>
      <xdr:rowOff>38100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" y="895349"/>
          <a:ext cx="3876674" cy="990601"/>
        </a:xfrm>
        <a:prstGeom prst="rect">
          <a:avLst/>
        </a:prstGeom>
        <a:solidFill>
          <a:schemeClr val="lt1"/>
        </a:solidFill>
        <a:ln w="1270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eaLnBrk="1" fontAlgn="auto" latinLnBrk="0" hangingPunct="1"/>
          <a:r>
            <a:rPr lang="de-DE" sz="1000" b="0">
              <a:latin typeface="Arial" pitchFamily="34" charset="0"/>
              <a:cs typeface="Arial" pitchFamily="34" charset="0"/>
            </a:rPr>
            <a:t>Das Datum</a:t>
          </a:r>
          <a:r>
            <a:rPr lang="de-DE" sz="1000" b="0" baseline="0">
              <a:latin typeface="Arial" pitchFamily="34" charset="0"/>
              <a:cs typeface="Arial" pitchFamily="34" charset="0"/>
            </a:rPr>
            <a:t> stellt in Excel eine fortlaufende Zahl dar, beginnend mit dem 1.1.1900. </a:t>
          </a:r>
          <a:r>
            <a:rPr lang="de-DE" sz="1100">
              <a:solidFill>
                <a:schemeClr val="dk1"/>
              </a:solidFill>
              <a:latin typeface="+mn-lt"/>
              <a:ea typeface="+mn-ea"/>
              <a:cs typeface="+mn-cs"/>
            </a:rPr>
            <a:t>Ganze Zahlen zeigt die Anzahl der Tage</a:t>
          </a:r>
          <a:r>
            <a:rPr lang="de-DE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, Bruchteile die Stunden/Sekunden.</a:t>
          </a:r>
          <a:endParaRPr lang="de-DE" sz="1000"/>
        </a:p>
        <a:p>
          <a:pPr eaLnBrk="1" fontAlgn="auto" latinLnBrk="0" hangingPunct="1"/>
          <a:r>
            <a:rPr lang="de-DE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Berechnungen sind erst mit einem Datum ab dem 1.1.1900 möglich.</a:t>
          </a:r>
          <a:endParaRPr lang="de-DE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de-DE" sz="1000" b="0" baseline="0">
            <a:latin typeface="Arial" pitchFamily="34" charset="0"/>
            <a:cs typeface="Arial" pitchFamily="34" charset="0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000" b="0" baseline="0">
              <a:latin typeface="Arial" pitchFamily="34" charset="0"/>
              <a:cs typeface="Arial" pitchFamily="34" charset="0"/>
            </a:rPr>
            <a:t>Berechnungen mit Datumswerten erfolgen also mit Zahlen.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000" b="0" baseline="0">
              <a:latin typeface="Arial" pitchFamily="34" charset="0"/>
              <a:cs typeface="Arial" pitchFamily="34" charset="0"/>
            </a:rPr>
            <a:t>Das Ergebnis kann mit einem Datumsformat oder als Zahl dargestellt werden.</a:t>
          </a:r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1</xdr:col>
      <xdr:colOff>2543174</xdr:colOff>
      <xdr:row>18</xdr:row>
      <xdr:rowOff>66676</xdr:rowOff>
    </xdr:to>
    <xdr:sp macro="" textlink="">
      <xdr:nvSpPr>
        <xdr:cNvPr id="4" name="Textfeld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0" y="2038350"/>
          <a:ext cx="3876674" cy="876301"/>
        </a:xfrm>
        <a:prstGeom prst="rect">
          <a:avLst/>
        </a:prstGeom>
        <a:solidFill>
          <a:schemeClr val="lt1"/>
        </a:solidFill>
        <a:ln w="1270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000" b="0">
              <a:latin typeface="Arial" pitchFamily="34" charset="0"/>
              <a:cs typeface="Arial" pitchFamily="34" charset="0"/>
            </a:rPr>
            <a:t>Addieren</a:t>
          </a:r>
          <a:r>
            <a:rPr lang="de-DE" sz="1000" b="0" baseline="0">
              <a:latin typeface="Arial" pitchFamily="34" charset="0"/>
              <a:cs typeface="Arial" pitchFamily="34" charset="0"/>
            </a:rPr>
            <a:t> Sie die Fälligkeitstage zu einem Datumswert.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000" b="0" baseline="0">
              <a:latin typeface="Arial" pitchFamily="34" charset="0"/>
              <a:cs typeface="Arial" pitchFamily="34" charset="0"/>
            </a:rPr>
            <a:t>Das Ergebnis erscheint normalerweise im Datumsformat.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de-DE" sz="1000" b="0" baseline="0">
            <a:latin typeface="Arial" pitchFamily="34" charset="0"/>
            <a:cs typeface="Arial" pitchFamily="34" charset="0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000" b="0" baseline="0">
              <a:latin typeface="Arial" pitchFamily="34" charset="0"/>
              <a:cs typeface="Arial" pitchFamily="34" charset="0"/>
            </a:rPr>
            <a:t>Benötigen Sie die Differenz zwischen zwei Datumseingaben, formatieren Sie das Ergebnis als normal Zahl.</a:t>
          </a:r>
        </a:p>
      </xdr:txBody>
    </xdr:sp>
    <xdr:clientData/>
  </xdr:twoCellAnchor>
  <xdr:twoCellAnchor editAs="oneCell">
    <xdr:from>
      <xdr:col>3</xdr:col>
      <xdr:colOff>0</xdr:colOff>
      <xdr:row>12</xdr:row>
      <xdr:rowOff>9525</xdr:rowOff>
    </xdr:from>
    <xdr:to>
      <xdr:col>3</xdr:col>
      <xdr:colOff>1533525</xdr:colOff>
      <xdr:row>14</xdr:row>
      <xdr:rowOff>152400</xdr:rowOff>
    </xdr:to>
    <xdr:pic>
      <xdr:nvPicPr>
        <xdr:cNvPr id="2049" name="Picture 1">
          <a:extLst>
            <a:ext uri="{FF2B5EF4-FFF2-40B4-BE49-F238E27FC236}">
              <a16:creationId xmlns:a16="http://schemas.microsoft.com/office/drawing/2014/main" id="{00000000-0008-0000-0100-00000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90975" y="1857375"/>
          <a:ext cx="1533525" cy="495300"/>
        </a:xfrm>
        <a:prstGeom prst="rect">
          <a:avLst/>
        </a:prstGeom>
        <a:solidFill>
          <a:schemeClr val="bg1"/>
        </a:solidFill>
        <a:ln w="25400">
          <a:solidFill>
            <a:srgbClr val="FF0000"/>
          </a:solidFill>
        </a:ln>
      </xdr:spPr>
    </xdr:pic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1533525</xdr:colOff>
      <xdr:row>20</xdr:row>
      <xdr:rowOff>9525</xdr:rowOff>
    </xdr:to>
    <xdr:pic>
      <xdr:nvPicPr>
        <xdr:cNvPr id="2050" name="Picture 2">
          <a:extLst>
            <a:ext uri="{FF2B5EF4-FFF2-40B4-BE49-F238E27FC236}">
              <a16:creationId xmlns:a16="http://schemas.microsoft.com/office/drawing/2014/main" id="{00000000-0008-0000-0100-000002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990975" y="2524125"/>
          <a:ext cx="1533525" cy="657225"/>
        </a:xfrm>
        <a:prstGeom prst="rect">
          <a:avLst/>
        </a:prstGeom>
        <a:solidFill>
          <a:schemeClr val="bg1"/>
        </a:solidFill>
        <a:ln w="25400">
          <a:solidFill>
            <a:srgbClr val="FF0000"/>
          </a:solidFill>
        </a:ln>
      </xdr:spPr>
    </xdr:pic>
    <xdr:clientData/>
  </xdr:twoCellAnchor>
  <xdr:twoCellAnchor>
    <xdr:from>
      <xdr:col>0</xdr:col>
      <xdr:colOff>0</xdr:colOff>
      <xdr:row>42</xdr:row>
      <xdr:rowOff>0</xdr:rowOff>
    </xdr:from>
    <xdr:to>
      <xdr:col>1</xdr:col>
      <xdr:colOff>2543174</xdr:colOff>
      <xdr:row>45</xdr:row>
      <xdr:rowOff>9525</xdr:rowOff>
    </xdr:to>
    <xdr:sp macro="" textlink="">
      <xdr:nvSpPr>
        <xdr:cNvPr id="8" name="Textfeld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0" y="5819775"/>
          <a:ext cx="3876674" cy="495300"/>
        </a:xfrm>
        <a:prstGeom prst="rect">
          <a:avLst/>
        </a:prstGeom>
        <a:solidFill>
          <a:schemeClr val="lt1"/>
        </a:solidFill>
        <a:ln w="1270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000" b="0">
              <a:latin typeface="Arial" pitchFamily="34" charset="0"/>
              <a:cs typeface="Arial" pitchFamily="34" charset="0"/>
            </a:rPr>
            <a:t>Wandelt ein als Text vorliegendes Datum</a:t>
          </a:r>
          <a:r>
            <a:rPr lang="de-DE" sz="1000" b="0" baseline="0">
              <a:latin typeface="Arial" pitchFamily="34" charset="0"/>
              <a:cs typeface="Arial" pitchFamily="34" charset="0"/>
            </a:rPr>
            <a:t> in eine laufende Zahl um.</a:t>
          </a:r>
        </a:p>
      </xdr:txBody>
    </xdr:sp>
    <xdr:clientData/>
  </xdr:twoCellAnchor>
  <xdr:twoCellAnchor editAs="oneCell">
    <xdr:from>
      <xdr:col>3</xdr:col>
      <xdr:colOff>0</xdr:colOff>
      <xdr:row>25</xdr:row>
      <xdr:rowOff>0</xdr:rowOff>
    </xdr:from>
    <xdr:to>
      <xdr:col>3</xdr:col>
      <xdr:colOff>3609975</xdr:colOff>
      <xdr:row>28</xdr:row>
      <xdr:rowOff>9525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990975" y="3686175"/>
          <a:ext cx="3609975" cy="495300"/>
        </a:xfrm>
        <a:prstGeom prst="rect">
          <a:avLst/>
        </a:prstGeom>
        <a:solidFill>
          <a:schemeClr val="bg1"/>
        </a:solidFill>
        <a:ln w="25400">
          <a:solidFill>
            <a:srgbClr val="FF0000"/>
          </a:solidFill>
        </a:ln>
      </xdr:spPr>
    </xdr:pic>
    <xdr:clientData/>
  </xdr:twoCellAnchor>
  <xdr:twoCellAnchor>
    <xdr:from>
      <xdr:col>0</xdr:col>
      <xdr:colOff>0</xdr:colOff>
      <xdr:row>22</xdr:row>
      <xdr:rowOff>0</xdr:rowOff>
    </xdr:from>
    <xdr:to>
      <xdr:col>1</xdr:col>
      <xdr:colOff>2543174</xdr:colOff>
      <xdr:row>24</xdr:row>
      <xdr:rowOff>28575</xdr:rowOff>
    </xdr:to>
    <xdr:sp macro="" textlink="">
      <xdr:nvSpPr>
        <xdr:cNvPr id="11" name="Textfeld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 txBox="1"/>
      </xdr:nvSpPr>
      <xdr:spPr>
        <a:xfrm>
          <a:off x="0" y="3686175"/>
          <a:ext cx="3876674" cy="409575"/>
        </a:xfrm>
        <a:prstGeom prst="rect">
          <a:avLst/>
        </a:prstGeom>
        <a:solidFill>
          <a:schemeClr val="lt1"/>
        </a:solidFill>
        <a:ln w="1270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000" b="0">
              <a:latin typeface="Arial" pitchFamily="34" charset="0"/>
              <a:cs typeface="Arial" pitchFamily="34" charset="0"/>
            </a:rPr>
            <a:t>Datumsfunktion</a:t>
          </a:r>
          <a:r>
            <a:rPr lang="de-DE" sz="1000" b="0" baseline="0">
              <a:latin typeface="Arial" pitchFamily="34" charset="0"/>
              <a:cs typeface="Arial" pitchFamily="34" charset="0"/>
            </a:rPr>
            <a:t>en finden Sie in der </a:t>
          </a:r>
          <a:r>
            <a:rPr lang="de-DE" sz="1000" b="1" i="0" cap="small" baseline="0">
              <a:latin typeface="Arial" pitchFamily="34" charset="0"/>
              <a:cs typeface="Arial" pitchFamily="34" charset="0"/>
            </a:rPr>
            <a:t>Funktionsbibliothek</a:t>
          </a:r>
          <a:r>
            <a:rPr lang="de-DE" sz="1000" b="0" baseline="0">
              <a:latin typeface="Arial" pitchFamily="34" charset="0"/>
              <a:cs typeface="Arial" pitchFamily="34" charset="0"/>
            </a:rPr>
            <a:t>, Kategorie </a:t>
          </a:r>
          <a:r>
            <a:rPr lang="de-DE" sz="1000" b="1" i="0" cap="small" baseline="0">
              <a:latin typeface="Arial" pitchFamily="34" charset="0"/>
              <a:cs typeface="Arial" pitchFamily="34" charset="0"/>
            </a:rPr>
            <a:t>Datum und Zeit</a:t>
          </a:r>
          <a:r>
            <a:rPr lang="de-DE" sz="1000" b="0" baseline="0">
              <a:latin typeface="Arial" pitchFamily="34" charset="0"/>
              <a:cs typeface="Arial" pitchFamily="34" charset="0"/>
            </a:rPr>
            <a:t>.</a:t>
          </a:r>
        </a:p>
      </xdr:txBody>
    </xdr:sp>
    <xdr:clientData/>
  </xdr:twoCellAnchor>
  <xdr:twoCellAnchor>
    <xdr:from>
      <xdr:col>0</xdr:col>
      <xdr:colOff>0</xdr:colOff>
      <xdr:row>24</xdr:row>
      <xdr:rowOff>114298</xdr:rowOff>
    </xdr:from>
    <xdr:to>
      <xdr:col>1</xdr:col>
      <xdr:colOff>2543174</xdr:colOff>
      <xdr:row>32</xdr:row>
      <xdr:rowOff>104774</xdr:rowOff>
    </xdr:to>
    <xdr:sp macro="" textlink="">
      <xdr:nvSpPr>
        <xdr:cNvPr id="12" name="Textfeld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 txBox="1"/>
      </xdr:nvSpPr>
      <xdr:spPr>
        <a:xfrm>
          <a:off x="0" y="4181473"/>
          <a:ext cx="3876674" cy="1314451"/>
        </a:xfrm>
        <a:prstGeom prst="rect">
          <a:avLst/>
        </a:prstGeom>
        <a:solidFill>
          <a:schemeClr val="lt1"/>
        </a:solidFill>
        <a:ln w="1270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000" b="0">
              <a:latin typeface="Arial" pitchFamily="34" charset="0"/>
              <a:cs typeface="Arial" pitchFamily="34" charset="0"/>
            </a:rPr>
            <a:t>Die</a:t>
          </a:r>
          <a:r>
            <a:rPr lang="de-DE" sz="1000" b="0" baseline="0">
              <a:latin typeface="Arial" pitchFamily="34" charset="0"/>
              <a:cs typeface="Arial" pitchFamily="34" charset="0"/>
            </a:rPr>
            <a:t> Funktionen HEUTE() und JETZT() benötigen keine weiteren Argumente. Sie liefern das aktuelle Systemdatum und die aktuelle Systemzeit.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000" b="0" baseline="0">
              <a:latin typeface="Arial" pitchFamily="34" charset="0"/>
              <a:cs typeface="Arial" pitchFamily="34" charset="0"/>
            </a:rPr>
            <a:t>Die Werte werden beim Öffnen der Arbeitsmappe automatisch aktualisiert. Um die Uhrzeit in der geöffneten Arbeitsmappe zu aktualisieren, klicken Sie im Register </a:t>
          </a:r>
          <a:r>
            <a:rPr lang="de-DE" sz="1000" b="1" i="0" cap="small" baseline="0">
              <a:latin typeface="Arial" pitchFamily="34" charset="0"/>
              <a:cs typeface="Arial" pitchFamily="34" charset="0"/>
            </a:rPr>
            <a:t>Formeln</a:t>
          </a:r>
          <a:r>
            <a:rPr lang="de-DE" sz="1000" b="0" baseline="0">
              <a:latin typeface="Arial" pitchFamily="34" charset="0"/>
              <a:cs typeface="Arial" pitchFamily="34" charset="0"/>
            </a:rPr>
            <a:t>, Gruppe </a:t>
          </a:r>
          <a:r>
            <a:rPr lang="de-DE" sz="1000" b="1" i="0" cap="small" baseline="0">
              <a:latin typeface="Arial" pitchFamily="34" charset="0"/>
              <a:cs typeface="Arial" pitchFamily="34" charset="0"/>
            </a:rPr>
            <a:t>Berechnung</a:t>
          </a:r>
          <a:r>
            <a:rPr lang="de-DE" sz="1000" b="0" baseline="0">
              <a:latin typeface="Arial" pitchFamily="34" charset="0"/>
              <a:cs typeface="Arial" pitchFamily="34" charset="0"/>
            </a:rPr>
            <a:t> auf die Schaltfläche </a:t>
          </a:r>
          <a:r>
            <a:rPr lang="de-DE" sz="1000" b="1" i="0" cap="small" baseline="0">
              <a:latin typeface="Arial" pitchFamily="34" charset="0"/>
              <a:cs typeface="Arial" pitchFamily="34" charset="0"/>
            </a:rPr>
            <a:t>Neu berechnen</a:t>
          </a:r>
          <a:r>
            <a:rPr lang="de-DE" sz="1000" b="0" baseline="0">
              <a:latin typeface="Arial" pitchFamily="34" charset="0"/>
              <a:cs typeface="Arial" pitchFamily="34" charset="0"/>
            </a:rPr>
            <a:t> oder werdenden Sie die Funktionstaste F</a:t>
          </a:r>
          <a:r>
            <a:rPr lang="de-DE" sz="1000" b="1" baseline="0">
              <a:latin typeface="Arial" pitchFamily="34" charset="0"/>
              <a:cs typeface="Arial" pitchFamily="34" charset="0"/>
            </a:rPr>
            <a:t>9</a:t>
          </a:r>
          <a:r>
            <a:rPr lang="de-DE" sz="1000" b="0" baseline="0">
              <a:latin typeface="Arial" pitchFamily="34" charset="0"/>
              <a:cs typeface="Arial" pitchFamily="34" charset="0"/>
            </a:rPr>
            <a:t>.</a:t>
          </a:r>
        </a:p>
      </xdr:txBody>
    </xdr:sp>
    <xdr:clientData/>
  </xdr:twoCellAnchor>
  <xdr:twoCellAnchor editAs="oneCell">
    <xdr:from>
      <xdr:col>3</xdr:col>
      <xdr:colOff>0</xdr:colOff>
      <xdr:row>34</xdr:row>
      <xdr:rowOff>104538</xdr:rowOff>
    </xdr:from>
    <xdr:to>
      <xdr:col>3</xdr:col>
      <xdr:colOff>4286250</xdr:colOff>
      <xdr:row>40</xdr:row>
      <xdr:rowOff>57229</xdr:rowOff>
    </xdr:to>
    <xdr:pic>
      <xdr:nvPicPr>
        <xdr:cNvPr id="5" name="Picture 2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990975" y="5819538"/>
          <a:ext cx="4286250" cy="1067116"/>
        </a:xfrm>
        <a:prstGeom prst="rect">
          <a:avLst/>
        </a:prstGeom>
        <a:solidFill>
          <a:schemeClr val="bg1"/>
        </a:solidFill>
        <a:ln w="25400">
          <a:solidFill>
            <a:srgbClr val="FF0000"/>
          </a:solidFill>
        </a:ln>
      </xdr:spPr>
    </xdr:pic>
    <xdr:clientData/>
  </xdr:twoCellAnchor>
  <xdr:twoCellAnchor>
    <xdr:from>
      <xdr:col>0</xdr:col>
      <xdr:colOff>0</xdr:colOff>
      <xdr:row>35</xdr:row>
      <xdr:rowOff>190499</xdr:rowOff>
    </xdr:from>
    <xdr:to>
      <xdr:col>1</xdr:col>
      <xdr:colOff>2543174</xdr:colOff>
      <xdr:row>39</xdr:row>
      <xdr:rowOff>180974</xdr:rowOff>
    </xdr:to>
    <xdr:sp macro="" textlink="">
      <xdr:nvSpPr>
        <xdr:cNvPr id="14" name="Textfeld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 txBox="1"/>
      </xdr:nvSpPr>
      <xdr:spPr>
        <a:xfrm>
          <a:off x="0" y="6067424"/>
          <a:ext cx="3876674" cy="752475"/>
        </a:xfrm>
        <a:prstGeom prst="rect">
          <a:avLst/>
        </a:prstGeom>
        <a:solidFill>
          <a:schemeClr val="lt1"/>
        </a:solidFill>
        <a:ln w="1270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000" b="0">
              <a:latin typeface="Arial" pitchFamily="34" charset="0"/>
              <a:cs typeface="Arial" pitchFamily="34" charset="0"/>
            </a:rPr>
            <a:t>Die Funktionen TAG(), MONAT()</a:t>
          </a:r>
          <a:r>
            <a:rPr lang="de-DE" sz="1000" b="0" baseline="0">
              <a:latin typeface="Arial" pitchFamily="34" charset="0"/>
              <a:cs typeface="Arial" pitchFamily="34" charset="0"/>
            </a:rPr>
            <a:t> und JAHR() geben einen Teil des Datums als Zahl zurück. 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000" b="0" baseline="0">
              <a:latin typeface="Arial" pitchFamily="34" charset="0"/>
              <a:cs typeface="Arial" pitchFamily="34" charset="0"/>
            </a:rPr>
            <a:t>Sie werden benötigt um z. B. eine Tabelle nach Monaten zu sortieren oder zu filtern.</a:t>
          </a:r>
        </a:p>
      </xdr:txBody>
    </xdr:sp>
    <xdr:clientData/>
  </xdr:twoCellAnchor>
  <xdr:twoCellAnchor editAs="oneCell">
    <xdr:from>
      <xdr:col>2</xdr:col>
      <xdr:colOff>114299</xdr:colOff>
      <xdr:row>46</xdr:row>
      <xdr:rowOff>85724</xdr:rowOff>
    </xdr:from>
    <xdr:to>
      <xdr:col>3</xdr:col>
      <xdr:colOff>2548799</xdr:colOff>
      <xdr:row>48</xdr:row>
      <xdr:rowOff>120674</xdr:rowOff>
    </xdr:to>
    <xdr:pic>
      <xdr:nvPicPr>
        <xdr:cNvPr id="1027" name="Picture 3">
          <a:extLst>
            <a:ext uri="{FF2B5EF4-FFF2-40B4-BE49-F238E27FC236}">
              <a16:creationId xmlns:a16="http://schemas.microsoft.com/office/drawing/2014/main" id="{00000000-0008-0000-0100-00000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990974" y="7915274"/>
          <a:ext cx="2548800" cy="358800"/>
        </a:xfrm>
        <a:prstGeom prst="rect">
          <a:avLst/>
        </a:prstGeom>
        <a:solidFill>
          <a:schemeClr val="bg1"/>
        </a:solidFill>
        <a:ln w="25400">
          <a:solidFill>
            <a:srgbClr val="FF0000"/>
          </a:solidFill>
        </a:ln>
      </xdr:spPr>
    </xdr:pic>
    <xdr:clientData/>
  </xdr:twoCellAnchor>
  <xdr:twoCellAnchor editAs="oneCell">
    <xdr:from>
      <xdr:col>2</xdr:col>
      <xdr:colOff>114299</xdr:colOff>
      <xdr:row>41</xdr:row>
      <xdr:rowOff>161924</xdr:rowOff>
    </xdr:from>
    <xdr:to>
      <xdr:col>3</xdr:col>
      <xdr:colOff>2548799</xdr:colOff>
      <xdr:row>44</xdr:row>
      <xdr:rowOff>34949</xdr:rowOff>
    </xdr:to>
    <xdr:pic>
      <xdr:nvPicPr>
        <xdr:cNvPr id="1028" name="Picture 4">
          <a:extLst>
            <a:ext uri="{FF2B5EF4-FFF2-40B4-BE49-F238E27FC236}">
              <a16:creationId xmlns:a16="http://schemas.microsoft.com/office/drawing/2014/main" id="{00000000-0008-0000-0100-00000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3990974" y="7181849"/>
          <a:ext cx="2548800" cy="358800"/>
        </a:xfrm>
        <a:prstGeom prst="rect">
          <a:avLst/>
        </a:prstGeom>
        <a:solidFill>
          <a:schemeClr val="bg1"/>
        </a:solidFill>
        <a:ln w="25400">
          <a:solidFill>
            <a:srgbClr val="FF0000"/>
          </a:solidFill>
        </a:ln>
      </xdr:spPr>
    </xdr:pic>
    <xdr:clientData/>
  </xdr:twoCellAnchor>
  <xdr:twoCellAnchor>
    <xdr:from>
      <xdr:col>0</xdr:col>
      <xdr:colOff>0</xdr:colOff>
      <xdr:row>45</xdr:row>
      <xdr:rowOff>161924</xdr:rowOff>
    </xdr:from>
    <xdr:to>
      <xdr:col>1</xdr:col>
      <xdr:colOff>2543174</xdr:colOff>
      <xdr:row>50</xdr:row>
      <xdr:rowOff>9524</xdr:rowOff>
    </xdr:to>
    <xdr:sp macro="" textlink="">
      <xdr:nvSpPr>
        <xdr:cNvPr id="17" name="Textfeld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 txBox="1"/>
      </xdr:nvSpPr>
      <xdr:spPr>
        <a:xfrm>
          <a:off x="0" y="7829549"/>
          <a:ext cx="3876674" cy="657225"/>
        </a:xfrm>
        <a:prstGeom prst="rect">
          <a:avLst/>
        </a:prstGeom>
        <a:solidFill>
          <a:schemeClr val="lt1"/>
        </a:solidFill>
        <a:ln w="1270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000" b="0">
              <a:latin typeface="Arial" pitchFamily="34" charset="0"/>
              <a:cs typeface="Arial" pitchFamily="34" charset="0"/>
            </a:rPr>
            <a:t>Wandelt ein Teil des Datums in einen Text um. Das Textfomat</a:t>
          </a:r>
          <a:r>
            <a:rPr lang="de-DE" sz="1000" b="0" baseline="0">
              <a:latin typeface="Arial" pitchFamily="34" charset="0"/>
              <a:cs typeface="Arial" pitchFamily="34" charset="0"/>
            </a:rPr>
            <a:t> steuert die Anzeige. verwenden die zulässigen Platzhalter wie bei benutzerdefinierten Formaten.</a:t>
          </a:r>
          <a:endParaRPr lang="de-DE" sz="1000" b="0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</xdr:colOff>
      <xdr:row>11</xdr:row>
      <xdr:rowOff>19049</xdr:rowOff>
    </xdr:from>
    <xdr:ext cx="3876674" cy="400051"/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1" y="895349"/>
          <a:ext cx="3876674" cy="400051"/>
        </a:xfrm>
        <a:prstGeom prst="rect">
          <a:avLst/>
        </a:prstGeom>
        <a:solidFill>
          <a:schemeClr val="lt1"/>
        </a:solidFill>
        <a:ln w="1270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>
          <a:spAutoFit/>
        </a:bodyPr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000" b="0">
              <a:latin typeface="Arial" pitchFamily="34" charset="0"/>
              <a:cs typeface="Arial" pitchFamily="34" charset="0"/>
            </a:rPr>
            <a:t>Bei Zeitberechnungen müssen Sie darauf achten, dass Sie das richtige Zeitformat verwenden.</a:t>
          </a:r>
        </a:p>
      </xdr:txBody>
    </xdr:sp>
    <xdr:clientData/>
  </xdr:oneCellAnchor>
  <xdr:twoCellAnchor>
    <xdr:from>
      <xdr:col>3</xdr:col>
      <xdr:colOff>0</xdr:colOff>
      <xdr:row>10</xdr:row>
      <xdr:rowOff>114300</xdr:rowOff>
    </xdr:from>
    <xdr:to>
      <xdr:col>3</xdr:col>
      <xdr:colOff>3590925</xdr:colOff>
      <xdr:row>14</xdr:row>
      <xdr:rowOff>85725</xdr:rowOff>
    </xdr:to>
    <xdr:grpSp>
      <xdr:nvGrpSpPr>
        <xdr:cNvPr id="6" name="Gruppieren 5">
          <a:extLst>
            <a:ext uri="{FF2B5EF4-FFF2-40B4-BE49-F238E27FC236}">
              <a16:creationId xmlns:a16="http://schemas.microsoft.com/office/drawing/2014/main" id="{EBCF2B85-A332-4C99-8A2B-BC5C1FD35532}"/>
            </a:ext>
          </a:extLst>
        </xdr:cNvPr>
        <xdr:cNvGrpSpPr/>
      </xdr:nvGrpSpPr>
      <xdr:grpSpPr>
        <a:xfrm>
          <a:off x="3990975" y="1933575"/>
          <a:ext cx="3590925" cy="619125"/>
          <a:chOff x="3990975" y="1933575"/>
          <a:chExt cx="3590925" cy="619125"/>
        </a:xfrm>
      </xdr:grpSpPr>
      <xdr:pic>
        <xdr:nvPicPr>
          <xdr:cNvPr id="1025" name="Picture 1">
            <a:extLst>
              <a:ext uri="{FF2B5EF4-FFF2-40B4-BE49-F238E27FC236}">
                <a16:creationId xmlns:a16="http://schemas.microsoft.com/office/drawing/2014/main" id="{00000000-0008-0000-0200-00000104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3990975" y="2057400"/>
            <a:ext cx="2657475" cy="495300"/>
          </a:xfrm>
          <a:prstGeom prst="rect">
            <a:avLst/>
          </a:prstGeom>
          <a:solidFill>
            <a:schemeClr val="bg1"/>
          </a:solidFill>
          <a:ln w="25400">
            <a:solidFill>
              <a:srgbClr val="FF0000"/>
            </a:solidFill>
          </a:ln>
        </xdr:spPr>
      </xdr:pic>
      <xdr:sp macro="" textlink="">
        <xdr:nvSpPr>
          <xdr:cNvPr id="4" name="Rechteckige Legende 3">
            <a:extLst>
              <a:ext uri="{FF2B5EF4-FFF2-40B4-BE49-F238E27FC236}">
                <a16:creationId xmlns:a16="http://schemas.microsoft.com/office/drawing/2014/main" id="{00000000-0008-0000-0200-000004000000}"/>
              </a:ext>
            </a:extLst>
          </xdr:cNvPr>
          <xdr:cNvSpPr/>
        </xdr:nvSpPr>
        <xdr:spPr>
          <a:xfrm>
            <a:off x="6867525" y="1933575"/>
            <a:ext cx="714375" cy="438150"/>
          </a:xfrm>
          <a:prstGeom prst="wedgeRectCallout">
            <a:avLst>
              <a:gd name="adj1" fmla="val -73606"/>
              <a:gd name="adj2" fmla="val 26243"/>
            </a:avLst>
          </a:prstGeom>
          <a:solidFill>
            <a:sysClr val="window" lastClr="FFFFFF"/>
          </a:solidFill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lIns="36000" tIns="36000" rIns="36000" bIns="36000" rtlCol="0" anchor="ctr"/>
          <a:lstStyle/>
          <a:p>
            <a:pPr algn="ctr"/>
            <a:r>
              <a:rPr lang="de-DE" sz="1100">
                <a:solidFill>
                  <a:sysClr val="windowText" lastClr="000000"/>
                </a:solidFill>
              </a:rPr>
              <a:t>Falsches Format</a:t>
            </a:r>
          </a:p>
        </xdr:txBody>
      </xdr:sp>
    </xdr:grpSp>
    <xdr:clientData/>
  </xdr:twoCellAnchor>
  <xdr:oneCellAnchor>
    <xdr:from>
      <xdr:col>0</xdr:col>
      <xdr:colOff>0</xdr:colOff>
      <xdr:row>4</xdr:row>
      <xdr:rowOff>0</xdr:rowOff>
    </xdr:from>
    <xdr:ext cx="3876674" cy="682238"/>
    <xdr:sp macro="" textlink="">
      <xdr:nvSpPr>
        <xdr:cNvPr id="9" name="Textfeld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/>
      </xdr:nvSpPr>
      <xdr:spPr>
        <a:xfrm>
          <a:off x="762000" y="676275"/>
          <a:ext cx="3876674" cy="682238"/>
        </a:xfrm>
        <a:prstGeom prst="rect">
          <a:avLst/>
        </a:prstGeom>
        <a:solidFill>
          <a:schemeClr val="lt1"/>
        </a:solidFill>
        <a:ln w="1270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>
          <a:spAutoFit/>
        </a:bodyPr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000" b="0">
              <a:latin typeface="Arial" pitchFamily="34" charset="0"/>
              <a:cs typeface="Arial" pitchFamily="34" charset="0"/>
            </a:rPr>
            <a:t>Datum und Uhrzeit werden als fortlaufende Zahl gespeichert.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000" b="0">
              <a:latin typeface="Arial" pitchFamily="34" charset="0"/>
              <a:cs typeface="Arial" pitchFamily="34" charset="0"/>
            </a:rPr>
            <a:t>Die Uhrzeit wird als Bruchteil des Tages gespeichert.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000" b="0">
              <a:latin typeface="Arial" pitchFamily="34" charset="0"/>
              <a:cs typeface="Arial" pitchFamily="34" charset="0"/>
            </a:rPr>
            <a:t>Wenn Sie mit Stunden rechnen wollen, müssen Sie</a:t>
          </a:r>
          <a:r>
            <a:rPr lang="de-DE" sz="1000" b="0" baseline="0">
              <a:latin typeface="Arial" pitchFamily="34" charset="0"/>
              <a:cs typeface="Arial" pitchFamily="34" charset="0"/>
            </a:rPr>
            <a:t> den Zeitwert mit 24 multiplizieren.</a:t>
          </a:r>
          <a:endParaRPr lang="de-DE" sz="1000" b="0">
            <a:latin typeface="Arial" pitchFamily="34" charset="0"/>
            <a:cs typeface="Arial" pitchFamily="34" charset="0"/>
          </a:endParaRPr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3876674" cy="682238"/>
    <xdr:sp macro="" textlink="">
      <xdr:nvSpPr>
        <xdr:cNvPr id="10" name="Textfeld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/>
      </xdr:nvSpPr>
      <xdr:spPr>
        <a:xfrm>
          <a:off x="762000" y="2790825"/>
          <a:ext cx="3876674" cy="682238"/>
        </a:xfrm>
        <a:prstGeom prst="rect">
          <a:avLst/>
        </a:prstGeom>
        <a:solidFill>
          <a:schemeClr val="lt1"/>
        </a:solidFill>
        <a:ln w="1270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>
          <a:spAutoFit/>
        </a:bodyPr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000" b="0">
              <a:latin typeface="Arial" pitchFamily="34" charset="0"/>
              <a:cs typeface="Arial" pitchFamily="34" charset="0"/>
            </a:rPr>
            <a:t>Sollen mehr als 24 Stunden angezeigt werden, verwenden</a:t>
          </a:r>
          <a:r>
            <a:rPr lang="de-DE" sz="1000" b="0" baseline="0">
              <a:latin typeface="Arial" pitchFamily="34" charset="0"/>
              <a:cs typeface="Arial" pitchFamily="34" charset="0"/>
            </a:rPr>
            <a:t> Sie in der Kategorie Uhrzeit den Typ 37:30:55.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000" b="0">
              <a:latin typeface="Arial" pitchFamily="34" charset="0"/>
              <a:cs typeface="Arial" pitchFamily="34" charset="0"/>
            </a:rPr>
            <a:t>Wenn Sie ein benutzerdefiniertes Format verwenden, benutzen Sie den</a:t>
          </a:r>
          <a:r>
            <a:rPr lang="de-DE" sz="1000" b="0" baseline="0">
              <a:latin typeface="Arial" pitchFamily="34" charset="0"/>
              <a:cs typeface="Arial" pitchFamily="34" charset="0"/>
            </a:rPr>
            <a:t> Platzhalter [h] für die Anzeige der Stunden.</a:t>
          </a:r>
          <a:endParaRPr lang="de-DE" sz="1000" b="0">
            <a:latin typeface="Arial" pitchFamily="34" charset="0"/>
            <a:cs typeface="Arial" pitchFamily="34" charset="0"/>
          </a:endParaRPr>
        </a:p>
      </xdr:txBody>
    </xdr:sp>
    <xdr:clientData/>
  </xdr:oneCellAnchor>
  <xdr:twoCellAnchor editAs="oneCell">
    <xdr:from>
      <xdr:col>3</xdr:col>
      <xdr:colOff>0</xdr:colOff>
      <xdr:row>16</xdr:row>
      <xdr:rowOff>9525</xdr:rowOff>
    </xdr:from>
    <xdr:to>
      <xdr:col>3</xdr:col>
      <xdr:colOff>3096057</xdr:colOff>
      <xdr:row>29</xdr:row>
      <xdr:rowOff>152714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1E00C0E4-3650-4D08-8CD4-C72082714C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990975" y="2800350"/>
          <a:ext cx="3096057" cy="2248214"/>
        </a:xfrm>
        <a:prstGeom prst="rect">
          <a:avLst/>
        </a:prstGeom>
        <a:ln w="25400">
          <a:solidFill>
            <a:srgbClr val="FF0000"/>
          </a:solidFill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</xdr:colOff>
      <xdr:row>5</xdr:row>
      <xdr:rowOff>19048</xdr:rowOff>
    </xdr:from>
    <xdr:ext cx="3876674" cy="1124667"/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762001" y="857248"/>
          <a:ext cx="3876674" cy="1124667"/>
        </a:xfrm>
        <a:prstGeom prst="rect">
          <a:avLst/>
        </a:prstGeom>
        <a:solidFill>
          <a:schemeClr val="lt1"/>
        </a:solidFill>
        <a:ln w="1270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>
          <a:spAutoFit/>
        </a:bodyPr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000" b="0">
              <a:latin typeface="Arial" pitchFamily="34" charset="0"/>
              <a:cs typeface="Arial" pitchFamily="34" charset="0"/>
            </a:rPr>
            <a:t>Die Funktion DATEDIF() ist in der Funktionsbibliothek</a:t>
          </a:r>
          <a:r>
            <a:rPr lang="de-DE" sz="1000" b="0" baseline="0">
              <a:latin typeface="Arial" pitchFamily="34" charset="0"/>
              <a:cs typeface="Arial" pitchFamily="34" charset="0"/>
            </a:rPr>
            <a:t> nicht enthalten kann deshalb nicht über den Formelassistenten eingeben werden.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000" b="0" baseline="0">
              <a:latin typeface="Arial" pitchFamily="34" charset="0"/>
              <a:cs typeface="Arial" pitchFamily="34" charset="0"/>
            </a:rPr>
            <a:t>Sie müssen die Funktion manuell eingeben.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de-DE" sz="1000" b="0" baseline="0">
            <a:latin typeface="Arial" pitchFamily="34" charset="0"/>
            <a:cs typeface="Arial" pitchFamily="34" charset="0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000" b="0" baseline="0">
              <a:latin typeface="Arial" pitchFamily="34" charset="0"/>
              <a:cs typeface="Arial" pitchFamily="34" charset="0"/>
            </a:rPr>
            <a:t>Das Startdatum muss immer kleiner als das Enddatum sein, sonst wird eine Fehlermeldung ausgegeben.</a:t>
          </a:r>
          <a:endParaRPr lang="de-DE" sz="1000" b="0">
            <a:latin typeface="Arial" pitchFamily="34" charset="0"/>
            <a:cs typeface="Arial" pitchFamily="34" charset="0"/>
          </a:endParaRPr>
        </a:p>
      </xdr:txBody>
    </xdr:sp>
    <xdr:clientData/>
  </xdr:oneCellAnchor>
  <xdr:twoCellAnchor editAs="oneCell">
    <xdr:from>
      <xdr:col>3</xdr:col>
      <xdr:colOff>0</xdr:colOff>
      <xdr:row>5</xdr:row>
      <xdr:rowOff>0</xdr:rowOff>
    </xdr:from>
    <xdr:to>
      <xdr:col>3</xdr:col>
      <xdr:colOff>2800350</xdr:colOff>
      <xdr:row>7</xdr:row>
      <xdr:rowOff>9525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90975" y="876300"/>
          <a:ext cx="2800350" cy="333375"/>
        </a:xfrm>
        <a:prstGeom prst="rect">
          <a:avLst/>
        </a:prstGeom>
        <a:solidFill>
          <a:schemeClr val="bg1"/>
        </a:solidFill>
        <a:ln w="25400">
          <a:solidFill>
            <a:srgbClr val="FF0000"/>
          </a:solidFill>
        </a:ln>
      </xdr:spPr>
    </xdr:pic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3609975</xdr:colOff>
      <xdr:row>24</xdr:row>
      <xdr:rowOff>9525</xdr:rowOff>
    </xdr:to>
    <xdr:pic>
      <xdr:nvPicPr>
        <xdr:cNvPr id="2050" name="Picture 2">
          <a:extLst>
            <a:ext uri="{FF2B5EF4-FFF2-40B4-BE49-F238E27FC236}">
              <a16:creationId xmlns:a16="http://schemas.microsoft.com/office/drawing/2014/main" id="{00000000-0008-0000-0300-000002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990975" y="1685925"/>
          <a:ext cx="3609975" cy="2276475"/>
        </a:xfrm>
        <a:prstGeom prst="rect">
          <a:avLst/>
        </a:prstGeom>
        <a:solidFill>
          <a:schemeClr val="bg1"/>
        </a:solidFill>
        <a:ln w="25400">
          <a:solidFill>
            <a:srgbClr val="FF0000"/>
          </a:solidFill>
        </a:ln>
      </xdr:spPr>
    </xdr:pic>
    <xdr:clientData/>
  </xdr:twoCellAnchor>
  <xdr:oneCellAnchor>
    <xdr:from>
      <xdr:col>0</xdr:col>
      <xdr:colOff>0</xdr:colOff>
      <xdr:row>14</xdr:row>
      <xdr:rowOff>0</xdr:rowOff>
    </xdr:from>
    <xdr:ext cx="3876674" cy="239809"/>
    <xdr:sp macro="" textlink="">
      <xdr:nvSpPr>
        <xdr:cNvPr id="7" name="Textfeld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/>
      </xdr:nvSpPr>
      <xdr:spPr>
        <a:xfrm>
          <a:off x="762000" y="2295525"/>
          <a:ext cx="3876674" cy="239809"/>
        </a:xfrm>
        <a:prstGeom prst="rect">
          <a:avLst/>
        </a:prstGeom>
        <a:solidFill>
          <a:schemeClr val="lt1"/>
        </a:solidFill>
        <a:ln w="1270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>
          <a:spAutoFit/>
        </a:bodyPr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000" b="0">
              <a:latin typeface="Arial" pitchFamily="34" charset="0"/>
              <a:cs typeface="Arial" pitchFamily="34" charset="0"/>
            </a:rPr>
            <a:t>Die Funktion eignet sich gut</a:t>
          </a:r>
          <a:r>
            <a:rPr lang="de-DE" sz="1000" b="0" baseline="0">
              <a:latin typeface="Arial" pitchFamily="34" charset="0"/>
              <a:cs typeface="Arial" pitchFamily="34" charset="0"/>
            </a:rPr>
            <a:t>, um Geburtstagslisten zu erstellen.</a:t>
          </a:r>
          <a:endParaRPr lang="de-DE" sz="1000" b="0">
            <a:latin typeface="Arial" pitchFamily="34" charset="0"/>
            <a:cs typeface="Arial" pitchFamily="34" charset="0"/>
          </a:endParaRPr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3876674" cy="387286"/>
    <xdr:sp macro="" textlink="">
      <xdr:nvSpPr>
        <xdr:cNvPr id="6" name="Textfeld 5">
          <a:extLst>
            <a:ext uri="{FF2B5EF4-FFF2-40B4-BE49-F238E27FC236}">
              <a16:creationId xmlns:a16="http://schemas.microsoft.com/office/drawing/2014/main" id="{1E4FC2D9-FB77-4C00-9799-6CC19221BD37}"/>
            </a:ext>
          </a:extLst>
        </xdr:cNvPr>
        <xdr:cNvSpPr txBox="1"/>
      </xdr:nvSpPr>
      <xdr:spPr>
        <a:xfrm>
          <a:off x="762000" y="2781300"/>
          <a:ext cx="3876674" cy="387286"/>
        </a:xfrm>
        <a:prstGeom prst="rect">
          <a:avLst/>
        </a:prstGeom>
        <a:solidFill>
          <a:schemeClr val="lt1"/>
        </a:solidFill>
        <a:ln w="1270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>
          <a:spAutoFit/>
        </a:bodyPr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000" b="0">
              <a:latin typeface="Arial" pitchFamily="34" charset="0"/>
              <a:cs typeface="Arial" pitchFamily="34" charset="0"/>
            </a:rPr>
            <a:t>Von Microsoft wird</a:t>
          </a:r>
          <a:r>
            <a:rPr lang="de-DE" sz="1000" b="0" baseline="0">
              <a:latin typeface="Arial" pitchFamily="34" charset="0"/>
              <a:cs typeface="Arial" pitchFamily="34" charset="0"/>
            </a:rPr>
            <a:t> empfohlen, das Argument "md" nicht zu verwenden, weil es damit zu Fehlern kommen kann.</a:t>
          </a:r>
          <a:endParaRPr lang="de-DE" sz="1000" b="0">
            <a:latin typeface="Arial" pitchFamily="34" charset="0"/>
            <a:cs typeface="Arial" pitchFamily="34" charset="0"/>
          </a:endParaRP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5</xdr:row>
      <xdr:rowOff>19050</xdr:rowOff>
    </xdr:from>
    <xdr:to>
      <xdr:col>3</xdr:col>
      <xdr:colOff>0</xdr:colOff>
      <xdr:row>6</xdr:row>
      <xdr:rowOff>104775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1" y="895350"/>
          <a:ext cx="3876674" cy="247650"/>
        </a:xfrm>
        <a:prstGeom prst="rect">
          <a:avLst/>
        </a:prstGeom>
        <a:solidFill>
          <a:schemeClr val="lt1"/>
        </a:solidFill>
        <a:ln w="1270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000" b="0">
              <a:latin typeface="Arial" pitchFamily="34" charset="0"/>
              <a:cs typeface="Arial" pitchFamily="34" charset="0"/>
            </a:rPr>
            <a:t>Textfeld</a:t>
          </a:r>
        </a:p>
      </xdr:txBody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2076740</xdr:colOff>
      <xdr:row>9</xdr:row>
      <xdr:rowOff>66824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990975" y="523875"/>
          <a:ext cx="2076740" cy="1066949"/>
        </a:xfrm>
        <a:prstGeom prst="rect">
          <a:avLst/>
        </a:prstGeom>
        <a:solidFill>
          <a:schemeClr val="bg1"/>
        </a:solidFill>
        <a:ln w="25400">
          <a:solidFill>
            <a:schemeClr val="accent1"/>
          </a:solidFill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171450</xdr:colOff>
      <xdr:row>23</xdr:row>
      <xdr:rowOff>19050</xdr:rowOff>
    </xdr:from>
    <xdr:to>
      <xdr:col>7</xdr:col>
      <xdr:colOff>123825</xdr:colOff>
      <xdr:row>25</xdr:row>
      <xdr:rowOff>133350</xdr:rowOff>
    </xdr:to>
    <xdr:sp macro="" textlink="">
      <xdr:nvSpPr>
        <xdr:cNvPr id="2" name="Rechteckige Legend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8010525" y="2962275"/>
          <a:ext cx="714375" cy="438150"/>
        </a:xfrm>
        <a:prstGeom prst="wedgeRectCallout">
          <a:avLst>
            <a:gd name="adj1" fmla="val -62939"/>
            <a:gd name="adj2" fmla="val 39286"/>
          </a:avLst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36000" tIns="36000" rIns="36000" bIns="36000" rtlCol="0" anchor="ctr"/>
        <a:lstStyle/>
        <a:p>
          <a:pPr algn="ctr"/>
          <a:r>
            <a:rPr lang="de-DE" sz="1100">
              <a:solidFill>
                <a:sysClr val="windowText" lastClr="000000"/>
              </a:solidFill>
            </a:rPr>
            <a:t>Falsches Format</a:t>
          </a:r>
        </a:p>
      </xdr:txBody>
    </xdr:sp>
    <xdr:clientData/>
  </xdr:twoCellAnchor>
  <xdr:twoCellAnchor editAs="oneCell">
    <xdr:from>
      <xdr:col>1</xdr:col>
      <xdr:colOff>0</xdr:colOff>
      <xdr:row>35</xdr:row>
      <xdr:rowOff>0</xdr:rowOff>
    </xdr:from>
    <xdr:to>
      <xdr:col>2</xdr:col>
      <xdr:colOff>990600</xdr:colOff>
      <xdr:row>37</xdr:row>
      <xdr:rowOff>9525</xdr:rowOff>
    </xdr:to>
    <xdr:pic>
      <xdr:nvPicPr>
        <xdr:cNvPr id="3" name="Picture 4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81075" y="4886325"/>
          <a:ext cx="3409950" cy="333375"/>
        </a:xfrm>
        <a:prstGeom prst="rect">
          <a:avLst/>
        </a:prstGeom>
        <a:solidFill>
          <a:schemeClr val="lt1"/>
        </a:solidFill>
        <a:ln w="25400">
          <a:solidFill>
            <a:srgbClr val="0070C0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>
        <a:solidFill>
          <a:schemeClr val="lt1"/>
        </a:solidFill>
        <a:ln w="12700" cmpd="sng">
          <a:noFill/>
        </a:ln>
      </a:spPr>
      <a:bodyPr vertOverflow="clip" wrap="square" rtlCol="0" anchor="t">
        <a:noAutofit/>
      </a:bodyPr>
      <a:lstStyle>
        <a:defPPr marL="0" marR="0" indent="0" defTabSz="914400" eaLnBrk="1" fontAlgn="auto" latinLnBrk="0" hangingPunct="1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sz="1000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defRPr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support.office.com/de-de/article/formatieren-von-zahlen-f27f865b-2dc5-4970-b289-5286be8b994a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support.office.com/de-de/article/DATEDIF-Funktion-25dba1a4-2812-480b-84dd-8b32a451b35c?NS=EXCEL&amp;Version=16&amp;SysLcid=1031&amp;UiLcid=1031&amp;AppVer=ZXL160&amp;HelpId=xlmain11.chm60399&amp;ui=de-DE&amp;rs=de-DE&amp;ad=DE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4">
    <pageSetUpPr fitToPage="1"/>
  </sheetPr>
  <dimension ref="A1:K52"/>
  <sheetViews>
    <sheetView tabSelected="1" zoomScaleNormal="100" zoomScaleSheetLayoutView="55" zoomScalePageLayoutView="70" workbookViewId="0">
      <pane ySplit="2" topLeftCell="A3" activePane="bottomLeft" state="frozen"/>
      <selection activeCell="B1" sqref="B1"/>
      <selection pane="bottomLeft" activeCell="A3" sqref="A3"/>
    </sheetView>
  </sheetViews>
  <sheetFormatPr baseColWidth="10" defaultRowHeight="12.75" x14ac:dyDescent="0.2"/>
  <cols>
    <col min="1" max="1" width="20" style="3" customWidth="1"/>
    <col min="2" max="2" width="38.140625" style="3" customWidth="1"/>
    <col min="3" max="3" width="1.7109375" style="95" customWidth="1"/>
    <col min="4" max="4" width="65.140625" style="95" customWidth="1"/>
    <col min="5" max="5" width="1.7109375" style="3" customWidth="1"/>
    <col min="6" max="6" width="15.28515625" style="15" bestFit="1" customWidth="1"/>
    <col min="7" max="7" width="11.42578125" style="15" customWidth="1"/>
    <col min="8" max="11" width="11.42578125" style="15"/>
    <col min="12" max="12" width="11.42578125" style="15" customWidth="1"/>
    <col min="13" max="16384" width="11.42578125" style="15"/>
  </cols>
  <sheetData>
    <row r="1" spans="1:11" ht="12.75" customHeight="1" x14ac:dyDescent="0.2">
      <c r="A1" s="109" t="s">
        <v>21</v>
      </c>
      <c r="B1" s="110"/>
      <c r="C1" s="103" t="s">
        <v>141</v>
      </c>
      <c r="D1" s="105"/>
      <c r="E1" s="103" t="s">
        <v>3</v>
      </c>
      <c r="F1" s="104"/>
      <c r="G1" s="104"/>
      <c r="H1" s="104"/>
      <c r="I1" s="104"/>
      <c r="J1" s="104"/>
      <c r="K1" s="105"/>
    </row>
    <row r="2" spans="1:11" ht="12.75" customHeight="1" x14ac:dyDescent="0.2">
      <c r="A2" s="111"/>
      <c r="B2" s="112"/>
      <c r="C2" s="106"/>
      <c r="D2" s="108"/>
      <c r="E2" s="106"/>
      <c r="F2" s="107"/>
      <c r="G2" s="107"/>
      <c r="H2" s="107"/>
      <c r="I2" s="107"/>
      <c r="J2" s="107"/>
      <c r="K2" s="108"/>
    </row>
    <row r="5" spans="1:11" x14ac:dyDescent="0.2">
      <c r="F5" s="13" t="s">
        <v>18</v>
      </c>
      <c r="G5" s="14" t="s">
        <v>15</v>
      </c>
    </row>
    <row r="6" spans="1:11" x14ac:dyDescent="0.2">
      <c r="F6" s="74">
        <v>0.5</v>
      </c>
      <c r="G6" s="71">
        <f>+F6</f>
        <v>0.5</v>
      </c>
    </row>
    <row r="7" spans="1:11" x14ac:dyDescent="0.2">
      <c r="F7" s="75">
        <v>1</v>
      </c>
      <c r="G7" s="72">
        <f>+F7</f>
        <v>1</v>
      </c>
    </row>
    <row r="8" spans="1:11" x14ac:dyDescent="0.2">
      <c r="F8" s="76">
        <v>1.5</v>
      </c>
      <c r="G8" s="72">
        <f>+F8</f>
        <v>1.5</v>
      </c>
    </row>
    <row r="9" spans="1:11" x14ac:dyDescent="0.2">
      <c r="F9" s="75">
        <f ca="1">TODAY()</f>
        <v>44025</v>
      </c>
      <c r="G9" s="72">
        <f t="shared" ref="G9:G10" ca="1" si="0">+F9</f>
        <v>44025</v>
      </c>
    </row>
    <row r="10" spans="1:11" ht="15" x14ac:dyDescent="0.2">
      <c r="A10" s="102" t="s">
        <v>17</v>
      </c>
      <c r="B10" s="102"/>
      <c r="F10" s="77">
        <f ca="1">NOW()</f>
        <v>44025.489921064815</v>
      </c>
      <c r="G10" s="73">
        <f t="shared" ca="1" si="0"/>
        <v>44025.489921064815</v>
      </c>
    </row>
    <row r="11" spans="1:11" x14ac:dyDescent="0.2">
      <c r="A11" s="8"/>
    </row>
    <row r="12" spans="1:11" x14ac:dyDescent="0.2">
      <c r="F12" s="10"/>
    </row>
    <row r="13" spans="1:11" x14ac:dyDescent="0.2">
      <c r="F13" s="10"/>
    </row>
    <row r="14" spans="1:11" x14ac:dyDescent="0.2">
      <c r="F14" s="10"/>
    </row>
    <row r="15" spans="1:11" x14ac:dyDescent="0.2">
      <c r="F15" s="9"/>
    </row>
    <row r="16" spans="1:11" x14ac:dyDescent="0.2">
      <c r="F16" s="97"/>
    </row>
    <row r="20" spans="1:6" ht="15" x14ac:dyDescent="0.2">
      <c r="A20" s="102" t="s">
        <v>19</v>
      </c>
      <c r="B20" s="102"/>
      <c r="F20" s="27"/>
    </row>
    <row r="41" spans="7:7" x14ac:dyDescent="0.2">
      <c r="G41" s="16"/>
    </row>
    <row r="51" spans="1:6" ht="15" x14ac:dyDescent="0.2">
      <c r="A51" s="102" t="s">
        <v>20</v>
      </c>
      <c r="B51" s="102"/>
    </row>
    <row r="52" spans="1:6" x14ac:dyDescent="0.2">
      <c r="F52" s="98"/>
    </row>
  </sheetData>
  <sheetProtection sheet="1" objects="1" formatCells="0" formatColumns="0" formatRows="0" insertColumns="0" insertRows="0" insertHyperlinks="0" deleteColumns="0" deleteRows="0" sort="0" autoFilter="0" pivotTables="0"/>
  <mergeCells count="6">
    <mergeCell ref="A20:B20"/>
    <mergeCell ref="A51:B51"/>
    <mergeCell ref="E1:K2"/>
    <mergeCell ref="A10:B10"/>
    <mergeCell ref="A1:B2"/>
    <mergeCell ref="C1:D2"/>
  </mergeCells>
  <pageMargins left="0.23622047244094491" right="0.15748031496062992" top="0.74803149606299213" bottom="0.74803149606299213" header="0.31496062992125984" footer="0.31496062992125984"/>
  <pageSetup paperSize="9" scale="73" fitToHeight="0" orientation="landscape" r:id="rId1"/>
  <headerFooter>
    <oddHeader>&amp;C&amp;"Arial,Fett"&amp;20&amp;A</oddHeader>
    <oddFooter>&amp;L&amp;F/&amp;A&amp;CSeite &amp;P von &amp;N&amp;RArtur Weinhardt
&amp;D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51"/>
  <sheetViews>
    <sheetView zoomScaleNormal="100" zoomScaleSheetLayoutView="70" zoomScalePageLayoutView="70" workbookViewId="0">
      <pane ySplit="2" topLeftCell="A3" activePane="bottomLeft" state="frozen"/>
      <selection activeCell="B1" sqref="B1"/>
      <selection pane="bottomLeft" activeCell="A3" sqref="A3"/>
    </sheetView>
  </sheetViews>
  <sheetFormatPr baseColWidth="10" defaultRowHeight="12.75" x14ac:dyDescent="0.2"/>
  <cols>
    <col min="1" max="1" width="20" style="3" customWidth="1"/>
    <col min="2" max="2" width="38.140625" style="3" customWidth="1"/>
    <col min="3" max="3" width="1.7109375" style="95" customWidth="1"/>
    <col min="4" max="4" width="65.140625" style="95" customWidth="1"/>
    <col min="5" max="5" width="1.7109375" style="3" customWidth="1"/>
    <col min="6" max="6" width="11.42578125" style="15"/>
    <col min="7" max="7" width="15.28515625" style="15" bestFit="1" customWidth="1"/>
    <col min="8" max="16384" width="11.42578125" style="15"/>
  </cols>
  <sheetData>
    <row r="1" spans="1:11" ht="12.75" customHeight="1" x14ac:dyDescent="0.2">
      <c r="A1" s="115" t="s">
        <v>42</v>
      </c>
      <c r="B1" s="116"/>
      <c r="C1" s="103" t="s">
        <v>141</v>
      </c>
      <c r="D1" s="105"/>
      <c r="E1" s="103" t="s">
        <v>3</v>
      </c>
      <c r="F1" s="104"/>
      <c r="G1" s="104"/>
      <c r="H1" s="104"/>
      <c r="I1" s="104"/>
      <c r="J1" s="104"/>
      <c r="K1" s="104"/>
    </row>
    <row r="2" spans="1:11" ht="12.75" customHeight="1" x14ac:dyDescent="0.2">
      <c r="A2" s="115"/>
      <c r="B2" s="116"/>
      <c r="C2" s="106"/>
      <c r="D2" s="108"/>
      <c r="E2" s="113"/>
      <c r="F2" s="114"/>
      <c r="G2" s="114"/>
      <c r="H2" s="114"/>
      <c r="I2" s="114"/>
      <c r="J2" s="114"/>
      <c r="K2" s="114"/>
    </row>
    <row r="4" spans="1:11" ht="15" x14ac:dyDescent="0.2">
      <c r="A4" s="102" t="s">
        <v>22</v>
      </c>
      <c r="B4" s="102"/>
    </row>
    <row r="7" spans="1:11" x14ac:dyDescent="0.2">
      <c r="A7" s="8"/>
    </row>
    <row r="12" spans="1:11" x14ac:dyDescent="0.2">
      <c r="H12" s="10"/>
    </row>
    <row r="13" spans="1:11" ht="15" x14ac:dyDescent="0.2">
      <c r="A13" s="102" t="s">
        <v>23</v>
      </c>
      <c r="B13" s="102"/>
      <c r="F13" s="15" t="s">
        <v>24</v>
      </c>
      <c r="G13" s="27"/>
    </row>
    <row r="14" spans="1:11" x14ac:dyDescent="0.2">
      <c r="F14" s="19" t="s">
        <v>25</v>
      </c>
      <c r="G14" s="99"/>
    </row>
    <row r="15" spans="1:11" x14ac:dyDescent="0.2">
      <c r="F15" s="15" t="s">
        <v>26</v>
      </c>
      <c r="G15" s="27"/>
    </row>
    <row r="17" spans="1:8" x14ac:dyDescent="0.2">
      <c r="F17" s="15" t="s">
        <v>27</v>
      </c>
      <c r="H17" s="18"/>
    </row>
    <row r="18" spans="1:8" x14ac:dyDescent="0.2">
      <c r="F18" s="15" t="s">
        <v>28</v>
      </c>
      <c r="G18" s="10">
        <f ca="1">TODAY()</f>
        <v>44025</v>
      </c>
    </row>
    <row r="19" spans="1:8" x14ac:dyDescent="0.2">
      <c r="F19" s="19" t="s">
        <v>29</v>
      </c>
      <c r="G19" s="69">
        <f ca="1">DATEVALUE("24.12."&amp;YEAR($G$18))</f>
        <v>44189</v>
      </c>
    </row>
    <row r="20" spans="1:8" x14ac:dyDescent="0.2">
      <c r="G20" s="27"/>
    </row>
    <row r="22" spans="1:8" ht="15" x14ac:dyDescent="0.2">
      <c r="A22" s="102" t="s">
        <v>71</v>
      </c>
      <c r="B22" s="102"/>
      <c r="F22" s="9"/>
    </row>
    <row r="23" spans="1:8" ht="15" x14ac:dyDescent="0.2">
      <c r="A23" s="101"/>
      <c r="B23" s="101"/>
      <c r="F23" s="9"/>
    </row>
    <row r="24" spans="1:8" ht="15" x14ac:dyDescent="0.2">
      <c r="A24" s="101"/>
      <c r="B24" s="101"/>
      <c r="F24" s="9"/>
    </row>
    <row r="25" spans="1:8" ht="15" x14ac:dyDescent="0.2">
      <c r="A25" s="101"/>
      <c r="B25" s="101"/>
      <c r="F25" s="9"/>
    </row>
    <row r="26" spans="1:8" x14ac:dyDescent="0.2">
      <c r="F26" s="10"/>
    </row>
    <row r="27" spans="1:8" x14ac:dyDescent="0.2">
      <c r="F27" s="15" t="s">
        <v>72</v>
      </c>
      <c r="G27" s="100"/>
    </row>
    <row r="28" spans="1:8" x14ac:dyDescent="0.2">
      <c r="F28" s="15" t="s">
        <v>73</v>
      </c>
      <c r="G28" s="100"/>
    </row>
    <row r="33" spans="1:8" x14ac:dyDescent="0.2">
      <c r="B33" s="26"/>
    </row>
    <row r="36" spans="1:8" ht="15" x14ac:dyDescent="0.2">
      <c r="A36" s="102" t="s">
        <v>78</v>
      </c>
      <c r="B36" s="102"/>
    </row>
    <row r="37" spans="1:8" ht="15" x14ac:dyDescent="0.2">
      <c r="A37" s="101"/>
      <c r="B37" s="101"/>
      <c r="G37" s="86" t="s">
        <v>48</v>
      </c>
      <c r="H37" s="87" t="s">
        <v>16</v>
      </c>
    </row>
    <row r="38" spans="1:8" ht="15" x14ac:dyDescent="0.2">
      <c r="A38" s="101"/>
      <c r="B38" s="101"/>
      <c r="F38" s="10">
        <f ca="1">TODAY()</f>
        <v>44025</v>
      </c>
      <c r="G38" s="85"/>
      <c r="H38" s="85" t="s">
        <v>133</v>
      </c>
    </row>
    <row r="39" spans="1:8" ht="15" x14ac:dyDescent="0.2">
      <c r="A39" s="101"/>
      <c r="B39" s="101"/>
      <c r="G39" s="85"/>
      <c r="H39" s="85" t="s">
        <v>79</v>
      </c>
    </row>
    <row r="40" spans="1:8" ht="15" x14ac:dyDescent="0.2">
      <c r="A40" s="101"/>
      <c r="B40" s="101"/>
      <c r="F40" s="27"/>
      <c r="G40" s="85"/>
      <c r="H40" s="85" t="s">
        <v>134</v>
      </c>
    </row>
    <row r="41" spans="1:8" ht="15" x14ac:dyDescent="0.2">
      <c r="A41" s="101"/>
      <c r="B41" s="101"/>
    </row>
    <row r="42" spans="1:8" x14ac:dyDescent="0.2">
      <c r="A42" s="8" t="s">
        <v>80</v>
      </c>
      <c r="G42" s="86" t="s">
        <v>48</v>
      </c>
      <c r="H42" s="87" t="s">
        <v>16</v>
      </c>
    </row>
    <row r="43" spans="1:8" x14ac:dyDescent="0.2">
      <c r="G43" s="15">
        <f>DATEVALUE("19.01.2020")</f>
        <v>43849</v>
      </c>
      <c r="H43" s="85" t="s">
        <v>135</v>
      </c>
    </row>
    <row r="46" spans="1:8" x14ac:dyDescent="0.2">
      <c r="A46" s="8" t="s">
        <v>81</v>
      </c>
    </row>
    <row r="47" spans="1:8" x14ac:dyDescent="0.2">
      <c r="G47" s="86" t="s">
        <v>48</v>
      </c>
      <c r="H47" s="87" t="s">
        <v>16</v>
      </c>
    </row>
    <row r="48" spans="1:8" x14ac:dyDescent="0.2">
      <c r="F48" s="10">
        <f ca="1">TODAY()</f>
        <v>44025</v>
      </c>
      <c r="G48" s="85" t="str">
        <f ca="1">TEXT(F48,"tt")</f>
        <v>13</v>
      </c>
      <c r="H48" s="85" t="s">
        <v>136</v>
      </c>
    </row>
    <row r="49" spans="1:8" x14ac:dyDescent="0.2">
      <c r="F49" s="10">
        <f ca="1">TODAY()</f>
        <v>44025</v>
      </c>
      <c r="G49" s="85" t="str">
        <f ca="1">TEXT(F49,"MM")</f>
        <v>07</v>
      </c>
      <c r="H49" s="85" t="s">
        <v>137</v>
      </c>
    </row>
    <row r="50" spans="1:8" x14ac:dyDescent="0.2">
      <c r="F50" s="10">
        <f ca="1">TODAY()</f>
        <v>44025</v>
      </c>
      <c r="G50" s="85" t="str">
        <f ca="1">TEXT(F50,"JJJJ")</f>
        <v>2020</v>
      </c>
      <c r="H50" s="85" t="s">
        <v>138</v>
      </c>
    </row>
    <row r="51" spans="1:8" x14ac:dyDescent="0.2">
      <c r="A51" s="90" t="s">
        <v>131</v>
      </c>
      <c r="F51" s="15">
        <v>534.58399999999995</v>
      </c>
      <c r="G51" s="85" t="str">
        <f>TEXT(F51,"#,#")</f>
        <v>534,6</v>
      </c>
      <c r="H51" s="85" t="s">
        <v>139</v>
      </c>
    </row>
  </sheetData>
  <sheetProtection sheet="1" objects="1" formatCells="0" formatColumns="0" formatRows="0" insertColumns="0" insertRows="0" insertHyperlinks="0" deleteColumns="0" deleteRows="0" sort="0" autoFilter="0" pivotTables="0"/>
  <mergeCells count="7">
    <mergeCell ref="A36:B36"/>
    <mergeCell ref="A22:B22"/>
    <mergeCell ref="E1:K2"/>
    <mergeCell ref="A4:B4"/>
    <mergeCell ref="A13:B13"/>
    <mergeCell ref="A1:B2"/>
    <mergeCell ref="C1:D2"/>
  </mergeCells>
  <hyperlinks>
    <hyperlink ref="A51" r:id="rId1" xr:uid="{00000000-0004-0000-0100-000000000000}"/>
  </hyperlinks>
  <pageMargins left="0.23622047244094491" right="0.15748031496062992" top="0.74803149606299213" bottom="0.74803149606299213" header="0.31496062992125984" footer="0.31496062992125984"/>
  <pageSetup paperSize="9" scale="73" fitToHeight="0" orientation="landscape" r:id="rId2"/>
  <headerFooter>
    <oddHeader>&amp;C&amp;"Arial,Fett"&amp;20&amp;A</oddHeader>
    <oddFooter>&amp;L&amp;F/&amp;A&amp;CSeite &amp;P von &amp;N&amp;RArtur Weinhardt
&amp;D</oddFooter>
  </headerFooter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29"/>
  <sheetViews>
    <sheetView zoomScaleNormal="100" zoomScaleSheetLayoutView="100" zoomScalePageLayoutView="70" workbookViewId="0">
      <pane ySplit="2" topLeftCell="A3" activePane="bottomLeft" state="frozen"/>
      <selection activeCell="B1" sqref="B1"/>
      <selection pane="bottomLeft" activeCell="G26" sqref="G26"/>
    </sheetView>
  </sheetViews>
  <sheetFormatPr baseColWidth="10" defaultRowHeight="12.75" x14ac:dyDescent="0.2"/>
  <cols>
    <col min="1" max="1" width="20" style="3" customWidth="1"/>
    <col min="2" max="2" width="38.140625" style="3" customWidth="1"/>
    <col min="3" max="3" width="1.7109375" style="95" customWidth="1"/>
    <col min="4" max="4" width="65.140625" style="95" customWidth="1"/>
    <col min="5" max="5" width="1.7109375" style="3" customWidth="1"/>
    <col min="6" max="8" width="15.28515625" style="15" bestFit="1" customWidth="1"/>
    <col min="9" max="16384" width="11.42578125" style="15"/>
  </cols>
  <sheetData>
    <row r="1" spans="1:11" ht="12.75" customHeight="1" x14ac:dyDescent="0.2">
      <c r="A1" s="109" t="s">
        <v>43</v>
      </c>
      <c r="B1" s="110"/>
      <c r="C1" s="103" t="s">
        <v>141</v>
      </c>
      <c r="D1" s="105"/>
      <c r="E1" s="103" t="s">
        <v>3</v>
      </c>
      <c r="F1" s="104"/>
      <c r="G1" s="104"/>
      <c r="H1" s="104"/>
      <c r="I1" s="104"/>
      <c r="J1" s="104"/>
      <c r="K1" s="105"/>
    </row>
    <row r="2" spans="1:11" ht="12.75" customHeight="1" x14ac:dyDescent="0.2">
      <c r="A2" s="111"/>
      <c r="B2" s="112"/>
      <c r="C2" s="106"/>
      <c r="D2" s="108"/>
      <c r="E2" s="106"/>
      <c r="F2" s="107"/>
      <c r="G2" s="107"/>
      <c r="H2" s="107"/>
      <c r="I2" s="107"/>
      <c r="J2" s="107"/>
      <c r="K2" s="108"/>
    </row>
    <row r="4" spans="1:11" ht="15" x14ac:dyDescent="0.2">
      <c r="A4" s="102" t="s">
        <v>44</v>
      </c>
      <c r="B4" s="102"/>
    </row>
    <row r="5" spans="1:11" ht="15" x14ac:dyDescent="0.2">
      <c r="A5" s="101"/>
      <c r="B5" s="101"/>
      <c r="H5" s="96" t="s">
        <v>15</v>
      </c>
    </row>
    <row r="6" spans="1:11" ht="15" x14ac:dyDescent="0.2">
      <c r="A6" s="101"/>
      <c r="B6" s="101"/>
      <c r="F6" s="15" t="s">
        <v>10</v>
      </c>
      <c r="G6" s="9">
        <v>0.25</v>
      </c>
      <c r="H6" s="12">
        <f>G6</f>
        <v>0.25</v>
      </c>
    </row>
    <row r="7" spans="1:11" ht="15" x14ac:dyDescent="0.2">
      <c r="A7" s="101"/>
      <c r="B7" s="101"/>
      <c r="F7" s="15" t="s">
        <v>11</v>
      </c>
      <c r="G7" s="28">
        <v>0.5</v>
      </c>
      <c r="H7" s="12">
        <f>G7</f>
        <v>0.5</v>
      </c>
    </row>
    <row r="8" spans="1:11" ht="15" x14ac:dyDescent="0.2">
      <c r="A8" s="101"/>
      <c r="B8" s="101"/>
      <c r="F8" s="15" t="s">
        <v>13</v>
      </c>
      <c r="G8" s="30">
        <f>+G7-G6</f>
        <v>0.25</v>
      </c>
      <c r="H8" s="29">
        <f>H7-H6</f>
        <v>0.25</v>
      </c>
    </row>
    <row r="9" spans="1:11" ht="15" x14ac:dyDescent="0.2">
      <c r="A9" s="101"/>
      <c r="B9" s="101"/>
      <c r="F9" s="15" t="s">
        <v>12</v>
      </c>
      <c r="G9" s="48">
        <v>10</v>
      </c>
      <c r="H9" s="96" t="s">
        <v>16</v>
      </c>
    </row>
    <row r="10" spans="1:11" ht="15" x14ac:dyDescent="0.2">
      <c r="A10" s="101"/>
      <c r="B10" s="101"/>
      <c r="F10" s="15" t="s">
        <v>14</v>
      </c>
      <c r="G10" s="127">
        <f>G8*24*G9</f>
        <v>60</v>
      </c>
      <c r="H10" s="128" t="s">
        <v>140</v>
      </c>
    </row>
    <row r="13" spans="1:11" x14ac:dyDescent="0.2">
      <c r="A13" s="8"/>
    </row>
    <row r="15" spans="1:11" x14ac:dyDescent="0.2">
      <c r="F15" s="129" t="s">
        <v>10</v>
      </c>
      <c r="G15" s="130" t="s">
        <v>11</v>
      </c>
      <c r="H15" s="96" t="s">
        <v>45</v>
      </c>
    </row>
    <row r="16" spans="1:11" x14ac:dyDescent="0.2">
      <c r="F16" s="131">
        <v>42736.5</v>
      </c>
      <c r="G16" s="132">
        <v>42737.541666666664</v>
      </c>
      <c r="H16" s="133">
        <f>+G16-F16</f>
        <v>1.0416666666642413</v>
      </c>
    </row>
    <row r="17" spans="2:8" x14ac:dyDescent="0.2">
      <c r="F17" s="134">
        <v>42736.5</v>
      </c>
      <c r="G17" s="135">
        <v>42737.541666666664</v>
      </c>
      <c r="H17" s="136">
        <f>+G17-F17</f>
        <v>1.0416666666642413</v>
      </c>
    </row>
    <row r="28" spans="2:8" x14ac:dyDescent="0.2">
      <c r="B28" s="15"/>
    </row>
    <row r="29" spans="2:8" x14ac:dyDescent="0.2">
      <c r="B29" s="15"/>
    </row>
  </sheetData>
  <sheetProtection sheet="1" objects="1" formatCells="0" formatColumns="0" formatRows="0" insertColumns="0" insertRows="0" insertHyperlinks="0" deleteColumns="0" deleteRows="0" sort="0" autoFilter="0" pivotTables="0"/>
  <mergeCells count="4">
    <mergeCell ref="E1:K2"/>
    <mergeCell ref="A4:B4"/>
    <mergeCell ref="A1:B2"/>
    <mergeCell ref="C1:D2"/>
  </mergeCells>
  <pageMargins left="0.23622047244094491" right="0.15748031496062992" top="0.74803149606299213" bottom="0.74803149606299213" header="0.31496062992125984" footer="0.31496062992125984"/>
  <pageSetup paperSize="9" scale="71" fitToHeight="0" orientation="landscape" r:id="rId1"/>
  <headerFooter>
    <oddHeader>&amp;C&amp;"Arial,Fett"&amp;20&amp;A</oddHeader>
    <oddFooter>&amp;L&amp;F/&amp;A&amp;CSeite &amp;P von &amp;N&amp;RArtur Weinhardt
&amp;D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K26"/>
  <sheetViews>
    <sheetView zoomScaleNormal="100" zoomScaleSheetLayoutView="115" zoomScalePageLayoutView="70" workbookViewId="0">
      <pane ySplit="2" topLeftCell="A3" activePane="bottomLeft" state="frozen"/>
      <selection activeCell="B1" sqref="B1"/>
      <selection pane="bottomLeft" activeCell="A3" sqref="A3"/>
    </sheetView>
  </sheetViews>
  <sheetFormatPr baseColWidth="10" defaultRowHeight="12.75" x14ac:dyDescent="0.2"/>
  <cols>
    <col min="1" max="1" width="20" style="3" customWidth="1"/>
    <col min="2" max="2" width="38.140625" style="3" customWidth="1"/>
    <col min="3" max="3" width="1.7109375" style="95" customWidth="1"/>
    <col min="4" max="4" width="65.140625" style="95" customWidth="1"/>
    <col min="5" max="5" width="1.7109375" style="3" customWidth="1"/>
    <col min="6" max="16384" width="11.42578125" style="15"/>
  </cols>
  <sheetData>
    <row r="1" spans="1:11" ht="12.75" customHeight="1" x14ac:dyDescent="0.2">
      <c r="A1" s="115" t="s">
        <v>50</v>
      </c>
      <c r="B1" s="116"/>
      <c r="C1" s="103" t="s">
        <v>141</v>
      </c>
      <c r="D1" s="105"/>
      <c r="E1" s="103" t="s">
        <v>3</v>
      </c>
      <c r="F1" s="104"/>
      <c r="G1" s="104"/>
      <c r="H1" s="104"/>
      <c r="I1" s="104"/>
      <c r="J1" s="104"/>
      <c r="K1" s="104"/>
    </row>
    <row r="2" spans="1:11" ht="12.75" customHeight="1" x14ac:dyDescent="0.2">
      <c r="A2" s="115"/>
      <c r="B2" s="116"/>
      <c r="C2" s="106"/>
      <c r="D2" s="108"/>
      <c r="E2" s="113"/>
      <c r="F2" s="114"/>
      <c r="G2" s="114"/>
      <c r="H2" s="114"/>
      <c r="I2" s="114"/>
      <c r="J2" s="114"/>
      <c r="K2" s="114"/>
    </row>
    <row r="4" spans="1:11" ht="15" x14ac:dyDescent="0.2">
      <c r="A4" s="102" t="s">
        <v>49</v>
      </c>
      <c r="B4" s="102"/>
    </row>
    <row r="7" spans="1:11" x14ac:dyDescent="0.2">
      <c r="A7" s="8"/>
    </row>
    <row r="12" spans="1:11" x14ac:dyDescent="0.2">
      <c r="F12" s="58" t="s">
        <v>66</v>
      </c>
      <c r="G12" s="59">
        <v>18726</v>
      </c>
    </row>
    <row r="13" spans="1:11" x14ac:dyDescent="0.2">
      <c r="F13" s="60" t="s">
        <v>67</v>
      </c>
      <c r="G13" s="61">
        <f ca="1">TODAY()</f>
        <v>44025</v>
      </c>
      <c r="H13" s="27"/>
    </row>
    <row r="14" spans="1:11" x14ac:dyDescent="0.2">
      <c r="A14" s="137"/>
      <c r="F14" s="63"/>
      <c r="G14" s="64"/>
    </row>
    <row r="15" spans="1:11" x14ac:dyDescent="0.2">
      <c r="F15" s="65" t="s">
        <v>51</v>
      </c>
      <c r="G15" s="67" t="s">
        <v>48</v>
      </c>
      <c r="H15" s="66" t="s">
        <v>69</v>
      </c>
    </row>
    <row r="16" spans="1:11" x14ac:dyDescent="0.2">
      <c r="F16" s="15" t="s">
        <v>7</v>
      </c>
      <c r="G16" s="57">
        <f ca="1">DATEDIF($G$12,$G$13,H16)</f>
        <v>69</v>
      </c>
      <c r="H16" s="62" t="s">
        <v>65</v>
      </c>
    </row>
    <row r="17" spans="1:8" x14ac:dyDescent="0.2">
      <c r="F17" s="15" t="s">
        <v>8</v>
      </c>
      <c r="G17" s="57">
        <f t="shared" ref="G17:G21" ca="1" si="0">DATEDIF($G$12,$G$13,H17)</f>
        <v>831</v>
      </c>
      <c r="H17" s="62" t="s">
        <v>54</v>
      </c>
    </row>
    <row r="18" spans="1:8" x14ac:dyDescent="0.2">
      <c r="F18" s="15" t="s">
        <v>9</v>
      </c>
      <c r="G18" s="57">
        <f t="shared" ca="1" si="0"/>
        <v>25299</v>
      </c>
      <c r="H18" s="62" t="s">
        <v>56</v>
      </c>
    </row>
    <row r="19" spans="1:8" x14ac:dyDescent="0.2">
      <c r="F19" s="15" t="s">
        <v>9</v>
      </c>
      <c r="G19" s="57">
        <f t="shared" ca="1" si="0"/>
        <v>5</v>
      </c>
      <c r="H19" s="62" t="s">
        <v>58</v>
      </c>
    </row>
    <row r="20" spans="1:8" x14ac:dyDescent="0.2">
      <c r="F20" s="15" t="s">
        <v>8</v>
      </c>
      <c r="G20" s="57">
        <f t="shared" ca="1" si="0"/>
        <v>3</v>
      </c>
      <c r="H20" s="62" t="s">
        <v>60</v>
      </c>
    </row>
    <row r="21" spans="1:8" x14ac:dyDescent="0.2">
      <c r="F21" s="15" t="s">
        <v>9</v>
      </c>
      <c r="G21" s="57">
        <f t="shared" ca="1" si="0"/>
        <v>96</v>
      </c>
      <c r="H21" s="62" t="s">
        <v>62</v>
      </c>
    </row>
    <row r="22" spans="1:8" x14ac:dyDescent="0.2">
      <c r="H22" s="62"/>
    </row>
    <row r="23" spans="1:8" x14ac:dyDescent="0.2">
      <c r="F23" s="68" t="s">
        <v>68</v>
      </c>
      <c r="H23" s="62"/>
    </row>
    <row r="24" spans="1:8" x14ac:dyDescent="0.2">
      <c r="A24" s="90" t="s">
        <v>132</v>
      </c>
      <c r="F24" s="15" t="s">
        <v>7</v>
      </c>
      <c r="G24" s="57">
        <f ca="1">DATEDIF($G$12,$G$13,H24)</f>
        <v>69</v>
      </c>
      <c r="H24" s="62" t="s">
        <v>65</v>
      </c>
    </row>
    <row r="25" spans="1:8" x14ac:dyDescent="0.2">
      <c r="F25" s="15" t="s">
        <v>8</v>
      </c>
      <c r="G25" s="57">
        <f t="shared" ref="G25:G26" ca="1" si="1">DATEDIF($G$12,$G$13,H25)</f>
        <v>3</v>
      </c>
      <c r="H25" s="62" t="s">
        <v>60</v>
      </c>
    </row>
    <row r="26" spans="1:8" x14ac:dyDescent="0.2">
      <c r="F26" s="15" t="s">
        <v>9</v>
      </c>
      <c r="G26" s="57">
        <f t="shared" ca="1" si="1"/>
        <v>5</v>
      </c>
      <c r="H26" s="62" t="s">
        <v>58</v>
      </c>
    </row>
  </sheetData>
  <sheetProtection sheet="1" objects="1" formatCells="0" formatColumns="0" formatRows="0" insertColumns="0" insertRows="0" insertHyperlinks="0" deleteColumns="0" deleteRows="0" sort="0" autoFilter="0" pivotTables="0"/>
  <mergeCells count="4">
    <mergeCell ref="E1:K2"/>
    <mergeCell ref="A4:B4"/>
    <mergeCell ref="A1:B2"/>
    <mergeCell ref="C1:D2"/>
  </mergeCells>
  <hyperlinks>
    <hyperlink ref="A24" r:id="rId1" tooltip="Datedif-Funkion" xr:uid="{0BBF76D5-E67B-47AA-B47E-1181EDAA51C8}"/>
  </hyperlinks>
  <pageMargins left="0.23622047244094491" right="0.15748031496062992" top="0.74803149606299213" bottom="0.74803149606299213" header="0.31496062992125984" footer="0.31496062992125984"/>
  <pageSetup paperSize="9" scale="75" fitToHeight="0" orientation="landscape" r:id="rId2"/>
  <headerFooter>
    <oddHeader>&amp;C&amp;"Arial,Fett"&amp;20&amp;A</oddHeader>
    <oddFooter>&amp;L&amp;F/
&amp;A&amp;CSeite &amp;P von &amp;N&amp;RArtur Weinhardt
&amp;D</oddFooter>
  </headerFooter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L7"/>
  <sheetViews>
    <sheetView topLeftCell="B1" zoomScaleNormal="100" zoomScaleSheetLayoutView="115" zoomScalePageLayoutView="70" workbookViewId="0">
      <pane ySplit="2" topLeftCell="A3" activePane="bottomLeft" state="frozen"/>
      <selection activeCell="B1" sqref="B1"/>
      <selection pane="bottomLeft" activeCell="I30" sqref="I30"/>
    </sheetView>
  </sheetViews>
  <sheetFormatPr baseColWidth="10" defaultRowHeight="12.75" outlineLevelCol="1" x14ac:dyDescent="0.2"/>
  <cols>
    <col min="1" max="1" width="11.42578125" style="2" hidden="1" customWidth="1" outlineLevel="1"/>
    <col min="2" max="2" width="20" style="3" customWidth="1" collapsed="1"/>
    <col min="3" max="3" width="38.140625" style="3" customWidth="1"/>
    <col min="4" max="4" width="1.7109375" style="6" customWidth="1"/>
    <col min="5" max="5" width="65.140625" style="6" customWidth="1"/>
    <col min="6" max="6" width="1.7109375" style="3" customWidth="1"/>
    <col min="7" max="12" width="11.42578125" style="7"/>
  </cols>
  <sheetData>
    <row r="1" spans="1:12" ht="15.75" x14ac:dyDescent="0.2">
      <c r="A1" s="1" t="s">
        <v>0</v>
      </c>
      <c r="B1" s="117" t="s">
        <v>1</v>
      </c>
      <c r="C1" s="117"/>
      <c r="D1" s="118" t="s">
        <v>2</v>
      </c>
      <c r="E1" s="119"/>
      <c r="F1" s="118" t="s">
        <v>3</v>
      </c>
      <c r="G1" s="120"/>
      <c r="H1" s="120"/>
      <c r="I1" s="120"/>
      <c r="J1" s="120"/>
      <c r="K1" s="120"/>
      <c r="L1" s="120"/>
    </row>
    <row r="2" spans="1:12" x14ac:dyDescent="0.2">
      <c r="A2" s="2" t="s">
        <v>4</v>
      </c>
      <c r="D2" s="4"/>
      <c r="E2" s="5"/>
      <c r="F2" s="121"/>
      <c r="G2" s="122"/>
      <c r="H2" s="122"/>
      <c r="I2" s="122"/>
      <c r="J2" s="122"/>
      <c r="K2" s="122"/>
      <c r="L2" s="122"/>
    </row>
    <row r="4" spans="1:12" ht="15" x14ac:dyDescent="0.2">
      <c r="A4" s="2" t="s">
        <v>5</v>
      </c>
      <c r="B4" s="102" t="s">
        <v>6</v>
      </c>
      <c r="C4" s="102"/>
    </row>
    <row r="7" spans="1:12" x14ac:dyDescent="0.2">
      <c r="B7" s="8"/>
    </row>
  </sheetData>
  <sheetProtection formatCells="0" formatColumns="0" formatRows="0" insertColumns="0" insertRows="0" insertHyperlinks="0" deleteColumns="0" deleteRows="0" sort="0" autoFilter="0" pivotTables="0"/>
  <mergeCells count="4">
    <mergeCell ref="B1:C1"/>
    <mergeCell ref="D1:E1"/>
    <mergeCell ref="F1:L2"/>
    <mergeCell ref="B4:C4"/>
  </mergeCells>
  <pageMargins left="0.23622047244094491" right="0.23622047244094491" top="0.74803149606299213" bottom="0.74803149606299213" header="0.31496062992125984" footer="0.31496062992125984"/>
  <pageSetup paperSize="9" scale="74" fitToHeight="0" orientation="landscape" r:id="rId1"/>
  <headerFooter>
    <oddHeader>&amp;C&amp;20&amp;A</oddHeader>
    <oddFooter>&amp;L&amp;Z
&amp;F&amp;A&amp;CSeite &amp;P von &amp;N&amp;R&amp;D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J84"/>
  <sheetViews>
    <sheetView workbookViewId="0"/>
  </sheetViews>
  <sheetFormatPr baseColWidth="10" defaultRowHeight="12.75" x14ac:dyDescent="0.2"/>
  <cols>
    <col min="1" max="1" width="14.5703125" customWidth="1"/>
    <col min="2" max="2" width="36.28515625" customWidth="1"/>
    <col min="3" max="3" width="20.28515625" customWidth="1"/>
    <col min="4" max="4" width="9.28515625" style="17" customWidth="1"/>
    <col min="5" max="5" width="15.28515625" bestFit="1" customWidth="1"/>
    <col min="6" max="6" width="9.140625" bestFit="1" customWidth="1"/>
    <col min="9" max="9" width="17.5703125" customWidth="1"/>
    <col min="10" max="10" width="54.42578125" customWidth="1"/>
  </cols>
  <sheetData>
    <row r="2" spans="1:4" x14ac:dyDescent="0.2">
      <c r="A2" s="22" t="s">
        <v>30</v>
      </c>
      <c r="B2" s="23" t="s">
        <v>31</v>
      </c>
    </row>
    <row r="3" spans="1:4" x14ac:dyDescent="0.2">
      <c r="A3" s="78" t="s">
        <v>32</v>
      </c>
      <c r="B3" s="79" t="s">
        <v>37</v>
      </c>
      <c r="D3"/>
    </row>
    <row r="4" spans="1:4" x14ac:dyDescent="0.2">
      <c r="A4" s="25" t="s">
        <v>33</v>
      </c>
      <c r="B4" s="80" t="s">
        <v>38</v>
      </c>
      <c r="D4"/>
    </row>
    <row r="5" spans="1:4" s="31" customFormat="1" x14ac:dyDescent="0.2"/>
    <row r="6" spans="1:4" s="31" customFormat="1" x14ac:dyDescent="0.2">
      <c r="A6" s="123" t="s">
        <v>49</v>
      </c>
      <c r="B6" s="124"/>
    </row>
    <row r="7" spans="1:4" s="31" customFormat="1" x14ac:dyDescent="0.2">
      <c r="A7" s="125" t="s">
        <v>82</v>
      </c>
      <c r="B7" s="126"/>
    </row>
    <row r="8" spans="1:4" s="31" customFormat="1" x14ac:dyDescent="0.2"/>
    <row r="9" spans="1:4" s="31" customFormat="1" x14ac:dyDescent="0.2"/>
    <row r="10" spans="1:4" s="31" customFormat="1" x14ac:dyDescent="0.2"/>
    <row r="11" spans="1:4" s="31" customFormat="1" x14ac:dyDescent="0.2"/>
    <row r="12" spans="1:4" s="31" customFormat="1" x14ac:dyDescent="0.2">
      <c r="A12" s="22" t="s">
        <v>30</v>
      </c>
      <c r="B12" s="23" t="s">
        <v>31</v>
      </c>
      <c r="C12" s="23" t="s">
        <v>74</v>
      </c>
      <c r="D12" s="23" t="s">
        <v>48</v>
      </c>
    </row>
    <row r="13" spans="1:4" ht="25.5" x14ac:dyDescent="0.2">
      <c r="A13" s="24" t="s">
        <v>35</v>
      </c>
      <c r="B13" s="20" t="s">
        <v>39</v>
      </c>
      <c r="C13" s="81" t="s">
        <v>75</v>
      </c>
      <c r="D13" s="44">
        <f>DAY("12-2-2017")</f>
        <v>12</v>
      </c>
    </row>
    <row r="14" spans="1:4" ht="25.5" x14ac:dyDescent="0.2">
      <c r="A14" s="24" t="s">
        <v>34</v>
      </c>
      <c r="B14" s="20" t="s">
        <v>40</v>
      </c>
      <c r="C14" s="82" t="s">
        <v>76</v>
      </c>
      <c r="D14" s="83">
        <f>MONTH("12.2.2017")</f>
        <v>2</v>
      </c>
    </row>
    <row r="15" spans="1:4" ht="25.5" x14ac:dyDescent="0.2">
      <c r="A15" s="25" t="s">
        <v>36</v>
      </c>
      <c r="B15" s="21" t="s">
        <v>41</v>
      </c>
      <c r="C15" s="11" t="s">
        <v>77</v>
      </c>
      <c r="D15" s="84">
        <f>YEAR("12.2.17")</f>
        <v>2017</v>
      </c>
    </row>
    <row r="16" spans="1:4" x14ac:dyDescent="0.2">
      <c r="D16"/>
    </row>
    <row r="17" spans="1:6" x14ac:dyDescent="0.2">
      <c r="D17"/>
    </row>
    <row r="18" spans="1:6" x14ac:dyDescent="0.2">
      <c r="D18"/>
    </row>
    <row r="19" spans="1:6" x14ac:dyDescent="0.2">
      <c r="D19"/>
    </row>
    <row r="20" spans="1:6" x14ac:dyDescent="0.2">
      <c r="D20"/>
    </row>
    <row r="21" spans="1:6" x14ac:dyDescent="0.2">
      <c r="A21" s="32">
        <f>TIME(36,,)</f>
        <v>0.5</v>
      </c>
      <c r="D21" s="31"/>
      <c r="E21" s="33"/>
      <c r="F21" s="33"/>
    </row>
    <row r="22" spans="1:6" x14ac:dyDescent="0.2">
      <c r="A22" s="32">
        <f>TIME(36,,)</f>
        <v>0.5</v>
      </c>
      <c r="D22" s="31"/>
      <c r="E22" s="33"/>
      <c r="F22" s="33"/>
    </row>
    <row r="23" spans="1:6" x14ac:dyDescent="0.2">
      <c r="A23" s="32">
        <f>TIME(36,,)</f>
        <v>0.5</v>
      </c>
      <c r="D23" s="31"/>
      <c r="E23" s="34"/>
      <c r="F23" s="32"/>
    </row>
    <row r="24" spans="1:6" x14ac:dyDescent="0.2">
      <c r="A24" s="32">
        <f>SUM(A21:A23)</f>
        <v>1.5</v>
      </c>
      <c r="D24"/>
    </row>
    <row r="25" spans="1:6" x14ac:dyDescent="0.2">
      <c r="D25" s="35" t="s">
        <v>10</v>
      </c>
      <c r="E25" s="36" t="s">
        <v>11</v>
      </c>
      <c r="F25" s="41" t="s">
        <v>45</v>
      </c>
    </row>
    <row r="26" spans="1:6" x14ac:dyDescent="0.2">
      <c r="D26" s="37">
        <v>42736.5</v>
      </c>
      <c r="E26" s="38">
        <v>42737.541666666664</v>
      </c>
      <c r="F26" s="42">
        <f>E26-D26</f>
        <v>1.0416666666642413</v>
      </c>
    </row>
    <row r="27" spans="1:6" x14ac:dyDescent="0.2">
      <c r="D27" s="39">
        <v>42736.5</v>
      </c>
      <c r="E27" s="40">
        <v>42737.541666666664</v>
      </c>
      <c r="F27" s="43">
        <f>E27-D27</f>
        <v>1.0416666666642413</v>
      </c>
    </row>
    <row r="39" spans="1:2" x14ac:dyDescent="0.2">
      <c r="A39" s="46" t="s">
        <v>47</v>
      </c>
      <c r="B39" s="44" t="s">
        <v>46</v>
      </c>
    </row>
    <row r="40" spans="1:2" x14ac:dyDescent="0.2">
      <c r="A40" s="47" t="s">
        <v>48</v>
      </c>
      <c r="B40" s="45">
        <v>42774</v>
      </c>
    </row>
    <row r="43" spans="1:2" x14ac:dyDescent="0.2">
      <c r="B43" s="50" t="s">
        <v>49</v>
      </c>
    </row>
    <row r="44" spans="1:2" x14ac:dyDescent="0.2">
      <c r="B44" s="49" t="s">
        <v>64</v>
      </c>
    </row>
    <row r="47" spans="1:2" ht="25.5" customHeight="1" x14ac:dyDescent="0.2">
      <c r="A47" s="52" t="s">
        <v>51</v>
      </c>
      <c r="B47" s="53" t="s">
        <v>31</v>
      </c>
    </row>
    <row r="48" spans="1:2" ht="25.5" customHeight="1" x14ac:dyDescent="0.2">
      <c r="A48" s="55" t="s">
        <v>52</v>
      </c>
      <c r="B48" s="56" t="s">
        <v>53</v>
      </c>
    </row>
    <row r="49" spans="1:10" ht="25.5" customHeight="1" x14ac:dyDescent="0.2">
      <c r="A49" s="51" t="s">
        <v>54</v>
      </c>
      <c r="B49" s="54" t="s">
        <v>55</v>
      </c>
    </row>
    <row r="50" spans="1:10" ht="25.5" customHeight="1" x14ac:dyDescent="0.2">
      <c r="A50" s="51" t="s">
        <v>56</v>
      </c>
      <c r="B50" s="54" t="s">
        <v>57</v>
      </c>
    </row>
    <row r="51" spans="1:10" ht="25.5" customHeight="1" x14ac:dyDescent="0.2">
      <c r="A51" s="51" t="s">
        <v>58</v>
      </c>
      <c r="B51" s="54" t="s">
        <v>59</v>
      </c>
    </row>
    <row r="52" spans="1:10" ht="25.5" x14ac:dyDescent="0.2">
      <c r="A52" s="51" t="s">
        <v>60</v>
      </c>
      <c r="B52" s="54" t="s">
        <v>61</v>
      </c>
    </row>
    <row r="53" spans="1:10" ht="25.5" x14ac:dyDescent="0.2">
      <c r="A53" s="51" t="s">
        <v>62</v>
      </c>
      <c r="B53" s="54" t="s">
        <v>63</v>
      </c>
    </row>
    <row r="56" spans="1:10" x14ac:dyDescent="0.2">
      <c r="B56" s="70" t="s">
        <v>49</v>
      </c>
    </row>
    <row r="57" spans="1:10" x14ac:dyDescent="0.2">
      <c r="B57" s="11" t="s">
        <v>70</v>
      </c>
    </row>
    <row r="60" spans="1:10" ht="25.5" x14ac:dyDescent="0.2">
      <c r="I60" s="91" t="s">
        <v>130</v>
      </c>
      <c r="J60" s="92" t="s">
        <v>31</v>
      </c>
    </row>
    <row r="61" spans="1:10" ht="25.5" x14ac:dyDescent="0.2">
      <c r="I61" s="93" t="s">
        <v>83</v>
      </c>
      <c r="J61" s="88" t="s">
        <v>84</v>
      </c>
    </row>
    <row r="62" spans="1:10" ht="25.5" x14ac:dyDescent="0.2">
      <c r="I62" s="93" t="s">
        <v>85</v>
      </c>
      <c r="J62" s="88" t="s">
        <v>86</v>
      </c>
    </row>
    <row r="63" spans="1:10" ht="38.25" x14ac:dyDescent="0.2">
      <c r="I63" s="93" t="s">
        <v>87</v>
      </c>
      <c r="J63" s="88" t="s">
        <v>88</v>
      </c>
    </row>
    <row r="64" spans="1:10" x14ac:dyDescent="0.2">
      <c r="I64" s="93" t="s">
        <v>89</v>
      </c>
      <c r="J64" s="88" t="s">
        <v>90</v>
      </c>
    </row>
    <row r="65" spans="9:10" ht="38.25" x14ac:dyDescent="0.2">
      <c r="I65" s="93" t="s">
        <v>91</v>
      </c>
      <c r="J65" s="88" t="s">
        <v>92</v>
      </c>
    </row>
    <row r="66" spans="9:10" ht="38.25" x14ac:dyDescent="0.2">
      <c r="I66" s="93" t="s">
        <v>93</v>
      </c>
      <c r="J66" s="88" t="s">
        <v>94</v>
      </c>
    </row>
    <row r="67" spans="9:10" ht="51" x14ac:dyDescent="0.2">
      <c r="I67" s="93" t="s">
        <v>95</v>
      </c>
      <c r="J67" s="88" t="s">
        <v>96</v>
      </c>
    </row>
    <row r="68" spans="9:10" x14ac:dyDescent="0.2">
      <c r="I68" s="93" t="s">
        <v>97</v>
      </c>
      <c r="J68" s="88" t="s">
        <v>98</v>
      </c>
    </row>
    <row r="69" spans="9:10" x14ac:dyDescent="0.2">
      <c r="I69" s="93" t="s">
        <v>99</v>
      </c>
      <c r="J69" s="88" t="s">
        <v>100</v>
      </c>
    </row>
    <row r="70" spans="9:10" x14ac:dyDescent="0.2">
      <c r="I70" s="93" t="s">
        <v>101</v>
      </c>
      <c r="J70" s="88" t="s">
        <v>102</v>
      </c>
    </row>
    <row r="71" spans="9:10" x14ac:dyDescent="0.2">
      <c r="I71" s="93" t="s">
        <v>103</v>
      </c>
      <c r="J71" s="88" t="s">
        <v>104</v>
      </c>
    </row>
    <row r="72" spans="9:10" x14ac:dyDescent="0.2">
      <c r="I72" s="93" t="s">
        <v>105</v>
      </c>
      <c r="J72" s="88" t="s">
        <v>106</v>
      </c>
    </row>
    <row r="73" spans="9:10" x14ac:dyDescent="0.2">
      <c r="I73" s="93" t="s">
        <v>107</v>
      </c>
      <c r="J73" s="88" t="s">
        <v>108</v>
      </c>
    </row>
    <row r="74" spans="9:10" x14ac:dyDescent="0.2">
      <c r="I74" s="93" t="s">
        <v>109</v>
      </c>
      <c r="J74" s="88" t="s">
        <v>110</v>
      </c>
    </row>
    <row r="75" spans="9:10" x14ac:dyDescent="0.2">
      <c r="I75" s="93" t="s">
        <v>111</v>
      </c>
      <c r="J75" s="88" t="s">
        <v>112</v>
      </c>
    </row>
    <row r="76" spans="9:10" x14ac:dyDescent="0.2">
      <c r="I76" s="93" t="s">
        <v>113</v>
      </c>
      <c r="J76" s="88" t="s">
        <v>114</v>
      </c>
    </row>
    <row r="77" spans="9:10" x14ac:dyDescent="0.2">
      <c r="I77" s="93" t="s">
        <v>115</v>
      </c>
      <c r="J77" s="88" t="s">
        <v>116</v>
      </c>
    </row>
    <row r="78" spans="9:10" x14ac:dyDescent="0.2">
      <c r="I78" s="93" t="s">
        <v>117</v>
      </c>
      <c r="J78" s="88" t="s">
        <v>118</v>
      </c>
    </row>
    <row r="79" spans="9:10" x14ac:dyDescent="0.2">
      <c r="I79" s="93" t="s">
        <v>119</v>
      </c>
      <c r="J79" s="88" t="s">
        <v>120</v>
      </c>
    </row>
    <row r="80" spans="9:10" x14ac:dyDescent="0.2">
      <c r="I80" s="93" t="s">
        <v>121</v>
      </c>
      <c r="J80" s="88" t="s">
        <v>122</v>
      </c>
    </row>
    <row r="81" spans="9:10" x14ac:dyDescent="0.2">
      <c r="I81" s="93" t="s">
        <v>54</v>
      </c>
      <c r="J81" s="88" t="s">
        <v>123</v>
      </c>
    </row>
    <row r="82" spans="9:10" x14ac:dyDescent="0.2">
      <c r="I82" s="93" t="s">
        <v>124</v>
      </c>
      <c r="J82" s="88" t="s">
        <v>125</v>
      </c>
    </row>
    <row r="83" spans="9:10" x14ac:dyDescent="0.2">
      <c r="I83" s="93" t="s">
        <v>126</v>
      </c>
      <c r="J83" s="88" t="s">
        <v>127</v>
      </c>
    </row>
    <row r="84" spans="9:10" x14ac:dyDescent="0.2">
      <c r="I84" s="94" t="s">
        <v>128</v>
      </c>
      <c r="J84" s="89" t="s">
        <v>129</v>
      </c>
    </row>
  </sheetData>
  <mergeCells count="2">
    <mergeCell ref="A6:B6"/>
    <mergeCell ref="A7:B7"/>
  </mergeCells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6</vt:i4>
      </vt:variant>
      <vt:variant>
        <vt:lpstr>Benannte Bereiche</vt:lpstr>
      </vt:variant>
      <vt:variant>
        <vt:i4>5</vt:i4>
      </vt:variant>
    </vt:vector>
  </HeadingPairs>
  <TitlesOfParts>
    <vt:vector size="11" baseType="lpstr">
      <vt:lpstr>Datum- und Zeit</vt:lpstr>
      <vt:lpstr>Datum</vt:lpstr>
      <vt:lpstr>Zeit</vt:lpstr>
      <vt:lpstr>DateDif</vt:lpstr>
      <vt:lpstr>Musterkapitel</vt:lpstr>
      <vt:lpstr>Work</vt:lpstr>
      <vt:lpstr>DateDif!Drucktitel</vt:lpstr>
      <vt:lpstr>Datum!Drucktitel</vt:lpstr>
      <vt:lpstr>'Datum- und Zeit'!Drucktitel</vt:lpstr>
      <vt:lpstr>Musterkapitel!Drucktitel</vt:lpstr>
      <vt:lpstr>Zeit!Drucktitel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Artur Weinhardt</dc:creator>
  <cp:lastModifiedBy>Artur Weinhardt</cp:lastModifiedBy>
  <cp:lastPrinted>2020-06-27T14:41:43Z</cp:lastPrinted>
  <dcterms:created xsi:type="dcterms:W3CDTF">2016-11-02T14:41:08Z</dcterms:created>
  <dcterms:modified xsi:type="dcterms:W3CDTF">2020-07-13T09:54:25Z</dcterms:modified>
</cp:coreProperties>
</file>